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a.riosa\OneDrive - Secretaría de Finanzas y Administración del Gobierno de Michoacán\Documentos\Ejercicio 2023\5. Cuenta Pública 2022\Cuenta Pública 2022\Tomo VII - Entidades Paraestatales\"/>
    </mc:Choice>
  </mc:AlternateContent>
  <bookViews>
    <workbookView xWindow="-120" yWindow="-120" windowWidth="21840" windowHeight="13740"/>
  </bookViews>
  <sheets>
    <sheet name="ECSF" sheetId="1" r:id="rId1"/>
  </sheets>
  <definedNames>
    <definedName name="_xlnm.Print_Area" localSheetId="0">ECSF!$B$2:$D$78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  <c r="C53" i="1"/>
  <c r="C12" i="1"/>
  <c r="D20" i="1"/>
  <c r="D59" i="1" l="1"/>
  <c r="C59" i="1"/>
  <c r="D49" i="1"/>
  <c r="C49" i="1"/>
  <c r="D40" i="1"/>
  <c r="C40" i="1"/>
  <c r="D31" i="1"/>
  <c r="C31" i="1"/>
  <c r="C20" i="1"/>
  <c r="C11" i="1" s="1"/>
  <c r="D12" i="1"/>
  <c r="D11" i="1" s="1"/>
  <c r="D48" i="1" l="1"/>
  <c r="C30" i="1"/>
  <c r="C48" i="1"/>
  <c r="D30" i="1"/>
</calcChain>
</file>

<file path=xl/sharedStrings.xml><?xml version="1.0" encoding="utf-8"?>
<sst xmlns="http://schemas.openxmlformats.org/spreadsheetml/2006/main" count="66" uniqueCount="58">
  <si>
    <t>GOBIERNO DEL ESTADO DE MICHOACAN DE OCAMPO</t>
  </si>
  <si>
    <t>( Pesos )</t>
  </si>
  <si>
    <t>CONCEPTO</t>
  </si>
  <si>
    <t>ORIGEN</t>
  </si>
  <si>
    <t>APLICACIÓN</t>
  </si>
  <si>
    <t>ACTIVO</t>
  </si>
  <si>
    <t>ACTIVO CIRCULANTE</t>
  </si>
  <si>
    <t xml:space="preserve">   EFECTIVO Y EQUIVALENTES</t>
  </si>
  <si>
    <t xml:space="preserve">   DERECHOS A RECIBIR EFECTIVO O EQUIVALENTES</t>
  </si>
  <si>
    <t xml:space="preserve">   DERECHOS A RECIBIR BIENES O SERVICIOS</t>
  </si>
  <si>
    <t xml:space="preserve">   INVENTARIOS</t>
  </si>
  <si>
    <t xml:space="preserve">   ALMACENES</t>
  </si>
  <si>
    <t xml:space="preserve">   ESTIMACION POR PERDIDA O DETERIORO DE ACTIVOS CIRCULANTES</t>
  </si>
  <si>
    <t xml:space="preserve">   OTROS ACTIVOS CIRCULANTES</t>
  </si>
  <si>
    <t>ACTIVO NO CIRCULANTE</t>
  </si>
  <si>
    <t xml:space="preserve">   INVERSIONES FINANCIERAS  A LARGO PLAZO</t>
  </si>
  <si>
    <t xml:space="preserve">   DERECHO A RECIBIR EFECTIVO O EQUIVALENTES A LARGO PLAZO</t>
  </si>
  <si>
    <t xml:space="preserve">   BIENES INMUEBLES, INFRAESTRUCTURA Y CONSTRUCCIONES EN  PROCESO</t>
  </si>
  <si>
    <t xml:space="preserve">   BIENES MUEBLES</t>
  </si>
  <si>
    <t xml:space="preserve">   ACTIVOS INTANGIBLES</t>
  </si>
  <si>
    <t xml:space="preserve">   DEPRECIACION, DETERIORO Y AMORTIZACION ACUMULADA DE BIENES </t>
  </si>
  <si>
    <t xml:space="preserve">   ACTIVOS DIFERIDOS </t>
  </si>
  <si>
    <t xml:space="preserve">   ESTIMACION POR PERDIDA O DETERIORO DE ACTIVOS NO CIRCULANTES</t>
  </si>
  <si>
    <t xml:space="preserve">   OTROS ACTIVOS NO CIRCULANTES</t>
  </si>
  <si>
    <t>PASIVO</t>
  </si>
  <si>
    <t>PASIVO CIRCULANTE</t>
  </si>
  <si>
    <t xml:space="preserve">   CUENTAS POR PAGAR A CORTO PLAZO</t>
  </si>
  <si>
    <t xml:space="preserve">   DOCUMENTOS POR PAGAR A CORTO PLAZO</t>
  </si>
  <si>
    <t xml:space="preserve">   PORCION A CORTO PLAZO DE LA DEUDA PUBLICA A LARGO PLAZO</t>
  </si>
  <si>
    <t xml:space="preserve">   TITULOS Y VALORES A CORTO PLAZO</t>
  </si>
  <si>
    <t xml:space="preserve">   PASIVOS DIFERIDOS A CORTO PLAZO</t>
  </si>
  <si>
    <t xml:space="preserve">   FONDOS Y BIENES DE TERCEROS EN GARANTIA Y/O ADMINISTRACION A CORTO PLAZO</t>
  </si>
  <si>
    <t xml:space="preserve">   PROVISIONES A CORTO PLAZO</t>
  </si>
  <si>
    <t xml:space="preserve">  OTROS PASIVOS A CORTO PLAZO</t>
  </si>
  <si>
    <t>PASIVO NO CIRCULANTE</t>
  </si>
  <si>
    <t xml:space="preserve">   CUENTAS POR PAGAR A LARGO PLAZO</t>
  </si>
  <si>
    <t xml:space="preserve">   DOCUMENTOS POR PAGAR A LARGO PLAZO</t>
  </si>
  <si>
    <t xml:space="preserve">   DEUDA PUBLICA A LARGO PLAZO </t>
  </si>
  <si>
    <t xml:space="preserve">   PASIVOS DIFERIDOS A LARGO PLAZO</t>
  </si>
  <si>
    <t xml:space="preserve">   FONDOS Y BIENES DE TERCEROS EN GARANTIA Y/O EN ADMINISTRACION A LARGO PLAZO</t>
  </si>
  <si>
    <t xml:space="preserve">   PROVISIONES A LARGO PLAZO</t>
  </si>
  <si>
    <t>HACIENDA PUBLICA/PATRIMONIO</t>
  </si>
  <si>
    <t>HACIENDA PUBLICA/PATRIMONIO CONTRIBUIDO</t>
  </si>
  <si>
    <t xml:space="preserve">   APORTACIONES</t>
  </si>
  <si>
    <t xml:space="preserve">   DONACIONES DE CAPITAL</t>
  </si>
  <si>
    <t xml:space="preserve">   ACTUALIZACION DE LA HACIENDA PUBLICA/PATRIMONIO</t>
  </si>
  <si>
    <t>HACIENDA PUBLICA /PATRIMONIO GENERADO</t>
  </si>
  <si>
    <t xml:space="preserve">   RESULTADOS DEL EJERCICIO (AHORRO/DESAHORRO)</t>
  </si>
  <si>
    <t xml:space="preserve">   RESULTADOS DE EJERCICIOS ANTERIORES</t>
  </si>
  <si>
    <t xml:space="preserve">   REVALUOS</t>
  </si>
  <si>
    <t xml:space="preserve">   RESERVAS </t>
  </si>
  <si>
    <t xml:space="preserve">   RECTIFICACIONES DE RESULTADOS DE EJERCICIOS ANTERIORES</t>
  </si>
  <si>
    <t>EXCESO O INSUFICIENCIA EN LA ACTUALIZACION DE LA HACIENDA PUBLICA /PATRIMONIO</t>
  </si>
  <si>
    <t xml:space="preserve">   RESULTADO POR POSICION MONETARIA</t>
  </si>
  <si>
    <t xml:space="preserve">   RESULTADO POR TENENCIA DE ACTIVOS NO MONETARIOS</t>
  </si>
  <si>
    <t>DEL  1o.  ENERO  AL 31 DE DICIEMBRE DEL AÑO 2022</t>
  </si>
  <si>
    <t>ESTADO DE CAMBIOS EN LA SITUACION FINANCIERA ENTIDADES PARAESTATALES</t>
  </si>
  <si>
    <t xml:space="preserve">                   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</si>
</sst>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_);_(@_)"/>
    <numFmt numFmtId="165" formatCode="#,##0_);\(#,##0\)"/>
    <numFmt numFmtId="166" formatCode="_(* #,##0.00_);_(* \(#,##0.00\);_(* &quot;-&quot;??_);_(@_)"/>
    <numFmt numFmtId="167" formatCode="#,##0_ ;\-#,##0\ "/>
  </numFmts>
  <fonts count="9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color theme="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0"/>
      <name val="Arial"/>
      <family val="2"/>
    </font>
    <font>
      <b/>
      <sz val="12"/>
      <color indexed="8"/>
      <name val="Arial"/>
      <family val="2"/>
    </font>
    <font>
      <b/>
      <sz val="10.199999999999999"/>
      <color indexed="9"/>
      <name val="Arial"/>
      <family val="2"/>
    </font>
    <font>
      <b/>
      <sz val="9.6"/>
      <color indexed="10"/>
      <name val="Arial"/>
      <family val="2"/>
    </font>
    <font>
      <sz val="6.6"/>
      <color indexed="11"/>
      <name val="Arial"/>
      <family val="2"/>
    </font>
    <font>
      <sz val="8.4"/>
      <color indexed="12"/>
      <name val="Arial"/>
      <family val="2"/>
    </font>
    <font>
      <sz val="1.2"/>
      <color indexed="13"/>
      <name val="Arial"/>
      <family val="2"/>
    </font>
    <font>
      <sz val="6.6"/>
      <color indexed="14"/>
      <name val="Arial"/>
      <family val="2"/>
    </font>
    <font>
      <sz val="6.6"/>
      <color indexed="15"/>
      <name val="Arial"/>
      <family val="2"/>
    </font>
    <font>
      <sz val="1.2"/>
      <color indexed="16"/>
      <name val="Arial"/>
      <family val="2"/>
    </font>
    <font>
      <sz val="6"/>
      <color indexed="17"/>
      <name val="Arial"/>
      <family val="2"/>
    </font>
    <font>
      <sz val="7.8"/>
      <color indexed="18"/>
      <name val="Arial"/>
      <family val="2"/>
    </font>
    <font>
      <sz val="7.8"/>
      <color indexed="19"/>
      <name val="Tahoma"/>
      <family val="2"/>
    </font>
    <font>
      <sz val="9.6"/>
      <color indexed="20"/>
      <name val="Arial"/>
      <family val="2"/>
    </font>
    <font>
      <sz val="8.4"/>
      <color indexed="21"/>
      <name val="Arial"/>
      <family val="2"/>
    </font>
    <font>
      <sz val="8.4"/>
      <color indexed="22"/>
      <name val="Arial"/>
      <family val="2"/>
    </font>
    <font>
      <sz val="9.6"/>
      <color indexed="23"/>
      <name val="Arial"/>
      <family val="2"/>
    </font>
    <font>
      <sz val="7.8"/>
      <color indexed="24"/>
      <name val="Arial"/>
      <family val="2"/>
    </font>
    <font>
      <sz val="6"/>
      <color indexed="25"/>
      <name val="Arial"/>
      <family val="2"/>
    </font>
    <font>
      <sz val="6.6"/>
      <color indexed="26"/>
      <name val="Arial"/>
      <family val="2"/>
    </font>
    <font>
      <sz val="6.6"/>
      <color indexed="27"/>
      <name val="Arial"/>
      <family val="2"/>
    </font>
    <font>
      <sz val="6.6"/>
      <color indexed="28"/>
      <name val="Arial"/>
      <family val="2"/>
    </font>
    <font>
      <sz val="6.6"/>
      <color indexed="29"/>
      <name val="Arial"/>
      <family val="2"/>
    </font>
    <font>
      <sz val="9.6"/>
      <color indexed="30"/>
      <name val="Arial"/>
      <family val="2"/>
    </font>
    <font>
      <sz val="6.6"/>
      <color indexed="31"/>
      <name val="Arial"/>
      <family val="2"/>
    </font>
    <font>
      <sz val="8.4"/>
      <color indexed="32"/>
      <name val="Arial"/>
      <family val="2"/>
    </font>
    <font>
      <sz val="9.6"/>
      <color indexed="33"/>
      <name val="Arial"/>
      <family val="2"/>
    </font>
    <font>
      <sz val="7.8"/>
      <color indexed="34"/>
      <name val="Arial"/>
      <family val="2"/>
    </font>
    <font>
      <sz val="6"/>
      <color indexed="35"/>
      <name val="Arial"/>
      <family val="2"/>
    </font>
    <font>
      <sz val="6.6"/>
      <color indexed="36"/>
      <name val="Arial"/>
      <family val="2"/>
    </font>
    <font>
      <sz val="9.6"/>
      <color indexed="37"/>
      <name val="Arial"/>
      <family val="2"/>
    </font>
    <font>
      <sz val="6.6"/>
      <color indexed="38"/>
      <name val="Arial"/>
      <family val="2"/>
    </font>
    <font>
      <sz val="8.4"/>
      <color indexed="39"/>
      <name val="Arial"/>
      <family val="2"/>
    </font>
    <font>
      <sz val="6.6"/>
      <color indexed="40"/>
      <name val="Arial"/>
      <family val="2"/>
    </font>
    <font>
      <sz val="9.6"/>
      <color indexed="41"/>
      <name val="Arial"/>
      <family val="2"/>
    </font>
    <font>
      <sz val="9.6"/>
      <color indexed="42"/>
      <name val="Arial"/>
      <family val="2"/>
    </font>
    <font>
      <sz val="8.4"/>
      <color indexed="43"/>
      <name val="Arial"/>
      <family val="2"/>
    </font>
    <font>
      <sz val="7.8"/>
      <color indexed="44"/>
      <name val="Tahoma"/>
      <family val="2"/>
    </font>
    <font>
      <sz val="7.8"/>
      <color indexed="45"/>
      <name val="Tahoma"/>
      <family val="2"/>
    </font>
    <font>
      <sz val="9.6"/>
      <color indexed="46"/>
      <name val="Arial"/>
      <family val="2"/>
    </font>
    <font>
      <sz val="9.6"/>
      <color indexed="47"/>
      <name val="Arial"/>
      <family val="2"/>
    </font>
    <font>
      <sz val="9.6"/>
      <color indexed="48"/>
      <name val="Arial"/>
      <family val="2"/>
    </font>
    <font>
      <sz val="6"/>
      <color indexed="49"/>
      <name val="Arial"/>
      <family val="2"/>
    </font>
    <font>
      <sz val="7.8"/>
      <color indexed="50"/>
      <name val="Tahoma"/>
      <family val="2"/>
    </font>
    <font>
      <sz val="9.6"/>
      <color indexed="51"/>
      <name val="Arial"/>
      <family val="2"/>
    </font>
    <font>
      <sz val="6.6"/>
      <color indexed="52"/>
      <name val="Arial"/>
      <family val="2"/>
    </font>
    <font>
      <sz val="6.6"/>
      <color indexed="53"/>
      <name val="Arial"/>
      <family val="2"/>
    </font>
    <font>
      <sz val="7.8"/>
      <color indexed="54"/>
      <name val="Tahoma"/>
      <family val="2"/>
    </font>
    <font>
      <sz val="9.6"/>
      <color indexed="55"/>
      <name val="Arial"/>
      <family val="2"/>
    </font>
    <font>
      <sz val="9.6"/>
      <color indexed="56"/>
      <name val="Arial"/>
      <family val="2"/>
    </font>
    <font>
      <sz val="9.6"/>
      <color indexed="57"/>
      <name val="Arial"/>
      <family val="2"/>
    </font>
    <font>
      <sz val="6.6"/>
      <color indexed="58"/>
      <name val="Arial"/>
      <family val="2"/>
    </font>
    <font>
      <sz val="6"/>
      <color indexed="59"/>
      <name val="Arial"/>
      <family val="2"/>
    </font>
    <font>
      <sz val="6.6"/>
      <color indexed="60"/>
      <name val="Arial"/>
      <family val="2"/>
    </font>
    <font>
      <sz val="6.6"/>
      <color indexed="6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u/>
      <sz val="7.8"/>
      <color indexed="19"/>
      <name val="Arial"/>
      <family val="2"/>
    </font>
    <font>
      <sz val="1.2"/>
      <color indexed="20"/>
      <name val="Arial"/>
      <family val="2"/>
    </font>
    <font>
      <sz val="1.2"/>
      <color indexed="22"/>
      <name val="Arial"/>
      <family val="2"/>
    </font>
    <font>
      <u/>
      <sz val="6.6"/>
      <color indexed="23"/>
      <name val="Arial"/>
      <family val="2"/>
    </font>
    <font>
      <u/>
      <sz val="6.6"/>
      <color indexed="24"/>
      <name val="Arial"/>
      <family val="2"/>
    </font>
    <font>
      <u/>
      <sz val="6.6"/>
      <color indexed="25"/>
      <name val="Arial"/>
      <family val="2"/>
    </font>
    <font>
      <sz val="6"/>
      <color indexed="26"/>
      <name val="Arial"/>
      <family val="2"/>
    </font>
    <font>
      <sz val="6"/>
      <color indexed="27"/>
      <name val="Arial"/>
      <family val="2"/>
    </font>
    <font>
      <sz val="6.6"/>
      <color indexed="30"/>
      <name val="Arial"/>
      <family val="2"/>
    </font>
    <font>
      <sz val="8.4"/>
      <color indexed="31"/>
      <name val="Arial"/>
      <family val="2"/>
    </font>
    <font>
      <sz val="6.6"/>
      <color indexed="32"/>
      <name val="Arial"/>
      <family val="2"/>
    </font>
    <font>
      <sz val="6.6"/>
      <color indexed="34"/>
      <name val="Arial"/>
      <family val="2"/>
    </font>
    <font>
      <sz val="6.6"/>
      <color indexed="35"/>
      <name val="Arial"/>
      <family val="2"/>
    </font>
    <font>
      <sz val="7.8"/>
      <color indexed="36"/>
      <name val="Arial"/>
      <family val="2"/>
    </font>
    <font>
      <sz val="6.6"/>
      <color indexed="37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  <bgColor indexed="8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/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39">
    <xf numFmtId="37" fontId="0" fillId="0" borderId="0"/>
    <xf numFmtId="166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3" fillId="0" borderId="17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7" fillId="7" borderId="18" applyNumberFormat="0" applyAlignment="0" applyProtection="0"/>
    <xf numFmtId="0" fontId="18" fillId="8" borderId="19" applyNumberFormat="0" applyAlignment="0" applyProtection="0"/>
    <xf numFmtId="0" fontId="19" fillId="8" borderId="18" applyNumberFormat="0" applyAlignment="0" applyProtection="0"/>
    <xf numFmtId="0" fontId="20" fillId="0" borderId="20" applyNumberFormat="0" applyFill="0" applyAlignment="0" applyProtection="0"/>
    <xf numFmtId="0" fontId="21" fillId="9" borderId="21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3" applyNumberFormat="0" applyFill="0" applyAlignment="0" applyProtection="0"/>
    <xf numFmtId="0" fontId="2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2" fillId="0" borderId="0"/>
    <xf numFmtId="0" fontId="26" fillId="0" borderId="0" applyNumberFormat="0" applyFill="0" applyBorder="0" applyAlignment="0" applyProtection="0">
      <alignment horizontal="left" vertical="top" wrapText="1"/>
    </xf>
    <xf numFmtId="0" fontId="27" fillId="0" borderId="0">
      <alignment horizontal="center" vertical="top" wrapText="1"/>
      <protection locked="0"/>
    </xf>
    <xf numFmtId="0" fontId="28" fillId="0" borderId="0">
      <alignment horizontal="center" vertical="top" wrapText="1"/>
      <protection locked="0"/>
    </xf>
    <xf numFmtId="0" fontId="29" fillId="0" borderId="0">
      <alignment horizontal="center" vertical="top" wrapText="1"/>
      <protection locked="0"/>
    </xf>
    <xf numFmtId="0" fontId="30" fillId="0" borderId="0">
      <alignment horizontal="left" vertical="center" wrapText="1"/>
      <protection locked="0"/>
    </xf>
    <xf numFmtId="0" fontId="31" fillId="0" borderId="0">
      <alignment horizontal="center" vertical="top" wrapText="1"/>
      <protection locked="0"/>
    </xf>
    <xf numFmtId="0" fontId="32" fillId="0" borderId="0">
      <alignment horizontal="left" vertical="top"/>
      <protection locked="0"/>
    </xf>
    <xf numFmtId="0" fontId="33" fillId="0" borderId="0">
      <alignment horizontal="right" vertical="center" wrapText="1"/>
      <protection locked="0"/>
    </xf>
    <xf numFmtId="0" fontId="34" fillId="0" borderId="0">
      <alignment horizontal="right" vertical="center" wrapText="1"/>
      <protection locked="0"/>
    </xf>
    <xf numFmtId="0" fontId="35" fillId="0" borderId="24">
      <alignment horizontal="left" vertical="top"/>
      <protection locked="0"/>
    </xf>
    <xf numFmtId="0" fontId="36" fillId="0" borderId="0">
      <alignment horizontal="left" wrapText="1"/>
      <protection locked="0"/>
    </xf>
    <xf numFmtId="0" fontId="37" fillId="0" borderId="0">
      <alignment horizontal="center" wrapText="1"/>
      <protection locked="0"/>
    </xf>
    <xf numFmtId="0" fontId="38" fillId="0" borderId="25">
      <alignment horizontal="left" vertical="top"/>
      <protection locked="0"/>
    </xf>
    <xf numFmtId="0" fontId="39" fillId="0" borderId="26">
      <alignment horizontal="left" vertical="top" wrapText="1"/>
      <protection locked="0"/>
    </xf>
    <xf numFmtId="0" fontId="40" fillId="0" borderId="27">
      <alignment horizontal="center" vertical="top" wrapText="1"/>
      <protection locked="0"/>
    </xf>
    <xf numFmtId="0" fontId="41" fillId="0" borderId="27">
      <alignment horizontal="right" vertical="top" wrapText="1"/>
      <protection locked="0"/>
    </xf>
    <xf numFmtId="0" fontId="42" fillId="0" borderId="0">
      <alignment horizontal="left" vertical="top" wrapText="1"/>
      <protection locked="0"/>
    </xf>
    <xf numFmtId="0" fontId="43" fillId="0" borderId="28">
      <alignment horizontal="left" vertical="top" wrapText="1"/>
      <protection locked="0"/>
    </xf>
    <xf numFmtId="7" fontId="44" fillId="0" borderId="28">
      <alignment horizontal="right" vertical="top" wrapText="1"/>
      <protection locked="0"/>
    </xf>
    <xf numFmtId="0" fontId="45" fillId="0" borderId="29">
      <alignment horizontal="left" vertical="top" wrapText="1"/>
      <protection locked="0"/>
    </xf>
    <xf numFmtId="7" fontId="46" fillId="0" borderId="29">
      <alignment horizontal="right" vertical="top" wrapText="1"/>
      <protection locked="0"/>
    </xf>
    <xf numFmtId="0" fontId="47" fillId="0" borderId="29">
      <alignment horizontal="left" vertical="top" wrapText="1"/>
      <protection locked="0"/>
    </xf>
    <xf numFmtId="7" fontId="48" fillId="0" borderId="29">
      <alignment horizontal="right" vertical="top" wrapText="1"/>
      <protection locked="0"/>
    </xf>
    <xf numFmtId="0" fontId="49" fillId="0" borderId="29">
      <alignment horizontal="left" vertical="top" wrapText="1"/>
      <protection locked="0"/>
    </xf>
    <xf numFmtId="7" fontId="50" fillId="0" borderId="29">
      <alignment horizontal="right" vertical="top" wrapText="1"/>
      <protection locked="0"/>
    </xf>
    <xf numFmtId="0" fontId="51" fillId="0" borderId="29">
      <alignment horizontal="left" vertical="top" wrapText="1"/>
      <protection locked="0"/>
    </xf>
    <xf numFmtId="0" fontId="52" fillId="0" borderId="24">
      <alignment horizontal="left" vertical="center" wrapText="1"/>
      <protection locked="0"/>
    </xf>
    <xf numFmtId="0" fontId="53" fillId="0" borderId="29">
      <alignment horizontal="left" vertical="top" wrapText="1"/>
      <protection locked="0"/>
    </xf>
    <xf numFmtId="7" fontId="54" fillId="0" borderId="29">
      <alignment horizontal="right" vertical="top" wrapText="1"/>
      <protection locked="0"/>
    </xf>
    <xf numFmtId="0" fontId="55" fillId="0" borderId="0">
      <alignment horizontal="left" vertical="top" wrapText="1"/>
      <protection locked="0"/>
    </xf>
    <xf numFmtId="0" fontId="56" fillId="0" borderId="30">
      <alignment horizontal="left" vertical="top" wrapText="1"/>
      <protection locked="0"/>
    </xf>
    <xf numFmtId="7" fontId="57" fillId="0" borderId="29">
      <alignment horizontal="right" vertical="top" wrapText="1"/>
      <protection locked="0"/>
    </xf>
    <xf numFmtId="0" fontId="58" fillId="0" borderId="30">
      <alignment horizontal="left" vertical="top" wrapText="1"/>
      <protection locked="0"/>
    </xf>
    <xf numFmtId="7" fontId="59" fillId="0" borderId="30">
      <alignment horizontal="right" vertical="top" wrapText="1"/>
      <protection locked="0"/>
    </xf>
    <xf numFmtId="0" fontId="60" fillId="0" borderId="0">
      <alignment horizontal="left" vertical="top" wrapText="1"/>
      <protection locked="0"/>
    </xf>
    <xf numFmtId="0" fontId="61" fillId="0" borderId="31">
      <alignment horizontal="left" vertical="top" wrapText="1"/>
      <protection locked="0"/>
    </xf>
    <xf numFmtId="0" fontId="62" fillId="0" borderId="32">
      <alignment horizontal="right" vertical="top" wrapText="1"/>
      <protection locked="0"/>
    </xf>
    <xf numFmtId="0" fontId="63" fillId="0" borderId="33">
      <alignment horizontal="left" vertical="top"/>
      <protection locked="0"/>
    </xf>
    <xf numFmtId="0" fontId="64" fillId="0" borderId="34">
      <alignment horizontal="left" vertical="top"/>
      <protection locked="0"/>
    </xf>
    <xf numFmtId="0" fontId="65" fillId="0" borderId="35">
      <alignment horizontal="left" vertical="top" wrapText="1"/>
      <protection locked="0"/>
    </xf>
    <xf numFmtId="0" fontId="66" fillId="0" borderId="33">
      <alignment horizontal="left" vertical="top" wrapText="1"/>
      <protection locked="0"/>
    </xf>
    <xf numFmtId="0" fontId="67" fillId="0" borderId="34">
      <alignment horizontal="left" vertical="top" wrapText="1"/>
      <protection locked="0"/>
    </xf>
    <xf numFmtId="7" fontId="68" fillId="0" borderId="36">
      <alignment horizontal="right" vertical="top" wrapText="1"/>
      <protection locked="0"/>
    </xf>
    <xf numFmtId="0" fontId="69" fillId="0" borderId="37">
      <alignment horizontal="left" vertical="top"/>
      <protection locked="0"/>
    </xf>
    <xf numFmtId="0" fontId="70" fillId="0" borderId="37">
      <alignment horizontal="left" vertical="top" wrapText="1"/>
      <protection locked="0"/>
    </xf>
    <xf numFmtId="7" fontId="71" fillId="0" borderId="38">
      <alignment horizontal="right" vertical="top" wrapText="1"/>
      <protection locked="0"/>
    </xf>
    <xf numFmtId="7" fontId="72" fillId="0" borderId="38">
      <alignment horizontal="right" vertical="top" wrapText="1"/>
      <protection locked="0"/>
    </xf>
    <xf numFmtId="0" fontId="73" fillId="0" borderId="39">
      <alignment horizontal="left" vertical="top"/>
      <protection locked="0"/>
    </xf>
    <xf numFmtId="0" fontId="74" fillId="0" borderId="25">
      <alignment horizontal="left" vertical="top" wrapText="1"/>
      <protection locked="0"/>
    </xf>
    <xf numFmtId="0" fontId="75" fillId="0" borderId="39">
      <alignment horizontal="left" vertical="top" wrapText="1"/>
      <protection locked="0"/>
    </xf>
    <xf numFmtId="0" fontId="76" fillId="0" borderId="38">
      <alignment horizontal="left" vertical="top" wrapText="1"/>
      <protection locked="0"/>
    </xf>
    <xf numFmtId="7" fontId="77" fillId="0" borderId="38">
      <alignment horizontal="right" vertical="top" wrapText="1"/>
      <protection locked="0"/>
    </xf>
    <xf numFmtId="7" fontId="78" fillId="0" borderId="38">
      <alignment horizontal="right" vertical="top" wrapText="1"/>
      <protection locked="0"/>
    </xf>
    <xf numFmtId="7" fontId="79" fillId="0" borderId="38">
      <alignment horizontal="right" vertical="top" wrapText="1"/>
      <protection locked="0"/>
    </xf>
    <xf numFmtId="7" fontId="80" fillId="0" borderId="40">
      <alignment horizontal="right" vertical="top" wrapText="1"/>
      <protection locked="0"/>
    </xf>
    <xf numFmtId="0" fontId="39" fillId="0" borderId="42">
      <alignment horizontal="left" vertical="top" wrapText="1"/>
      <protection locked="0"/>
    </xf>
    <xf numFmtId="0" fontId="1" fillId="10" borderId="22" applyNumberFormat="0" applyFont="0" applyAlignment="0" applyProtection="0"/>
    <xf numFmtId="0" fontId="81" fillId="0" borderId="0"/>
    <xf numFmtId="0" fontId="16" fillId="6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4" borderId="0" applyNumberFormat="0" applyBorder="0" applyAlignment="0" applyProtection="0"/>
    <xf numFmtId="0" fontId="8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26" fillId="0" borderId="0" applyNumberFormat="0" applyFill="0" applyBorder="0" applyAlignment="0" applyProtection="0">
      <alignment horizontal="left" vertical="top" wrapText="1"/>
    </xf>
    <xf numFmtId="0" fontId="83" fillId="0" borderId="0">
      <alignment horizontal="right" wrapText="1"/>
      <protection locked="0"/>
    </xf>
    <xf numFmtId="0" fontId="84" fillId="0" borderId="41">
      <alignment horizontal="left" vertical="top"/>
      <protection locked="0"/>
    </xf>
    <xf numFmtId="0" fontId="40" fillId="0" borderId="0">
      <alignment horizontal="left" vertical="top"/>
      <protection locked="0"/>
    </xf>
    <xf numFmtId="0" fontId="85" fillId="0" borderId="0">
      <alignment horizontal="left" vertical="top" wrapText="1"/>
      <protection locked="0"/>
    </xf>
    <xf numFmtId="7" fontId="86" fillId="0" borderId="0">
      <alignment horizontal="right" vertical="top"/>
      <protection locked="0"/>
    </xf>
    <xf numFmtId="7" fontId="87" fillId="0" borderId="0">
      <alignment horizontal="right" vertical="top"/>
      <protection locked="0"/>
    </xf>
    <xf numFmtId="0" fontId="88" fillId="0" borderId="0">
      <alignment horizontal="left" vertical="top"/>
      <protection locked="0"/>
    </xf>
    <xf numFmtId="7" fontId="89" fillId="0" borderId="0">
      <alignment horizontal="right" vertical="top"/>
      <protection locked="0"/>
    </xf>
    <xf numFmtId="7" fontId="90" fillId="0" borderId="0">
      <alignment horizontal="right" vertical="top"/>
      <protection locked="0"/>
    </xf>
    <xf numFmtId="0" fontId="47" fillId="0" borderId="0">
      <alignment horizontal="left" vertical="top"/>
      <protection locked="0"/>
    </xf>
    <xf numFmtId="7" fontId="48" fillId="0" borderId="0">
      <alignment horizontal="right" vertical="top"/>
      <protection locked="0"/>
    </xf>
    <xf numFmtId="7" fontId="91" fillId="0" borderId="0">
      <alignment horizontal="right" vertical="top"/>
      <protection locked="0"/>
    </xf>
    <xf numFmtId="0" fontId="92" fillId="0" borderId="0">
      <alignment horizontal="left" vertical="top" wrapText="1"/>
      <protection locked="0"/>
    </xf>
    <xf numFmtId="7" fontId="93" fillId="0" borderId="0">
      <alignment horizontal="right" vertical="top"/>
      <protection locked="0"/>
    </xf>
    <xf numFmtId="0" fontId="52" fillId="35" borderId="0">
      <alignment horizontal="left" vertical="top" wrapText="1"/>
      <protection locked="0"/>
    </xf>
    <xf numFmtId="7" fontId="94" fillId="0" borderId="0">
      <alignment horizontal="right" vertical="top"/>
      <protection locked="0"/>
    </xf>
    <xf numFmtId="0" fontId="95" fillId="0" borderId="0">
      <alignment horizontal="left" vertical="top" wrapText="1"/>
      <protection locked="0"/>
    </xf>
    <xf numFmtId="0" fontId="96" fillId="0" borderId="0">
      <alignment horizontal="center" vertical="top" wrapText="1"/>
      <protection locked="0"/>
    </xf>
    <xf numFmtId="0" fontId="97" fillId="0" borderId="0">
      <alignment horizontal="left" vertical="center" wrapText="1"/>
      <protection locked="0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86" fillId="0" borderId="0">
      <alignment horizontal="right" vertical="top"/>
      <protection locked="0"/>
    </xf>
    <xf numFmtId="7" fontId="87" fillId="0" borderId="0">
      <alignment horizontal="right" vertical="top"/>
      <protection locked="0"/>
    </xf>
    <xf numFmtId="7" fontId="89" fillId="0" borderId="0">
      <alignment horizontal="right" vertical="top"/>
      <protection locked="0"/>
    </xf>
    <xf numFmtId="7" fontId="90" fillId="0" borderId="0">
      <alignment horizontal="right" vertical="top"/>
      <protection locked="0"/>
    </xf>
    <xf numFmtId="7" fontId="48" fillId="0" borderId="0">
      <alignment horizontal="right" vertical="top"/>
      <protection locked="0"/>
    </xf>
    <xf numFmtId="7" fontId="91" fillId="0" borderId="0">
      <alignment horizontal="right" vertical="top"/>
      <protection locked="0"/>
    </xf>
    <xf numFmtId="7" fontId="93" fillId="0" borderId="0">
      <alignment horizontal="right" vertical="top"/>
      <protection locked="0"/>
    </xf>
    <xf numFmtId="7" fontId="94" fillId="0" borderId="0">
      <alignment horizontal="right" vertical="top"/>
      <protection locked="0"/>
    </xf>
    <xf numFmtId="0" fontId="61" fillId="0" borderId="43">
      <alignment horizontal="left" vertical="top" wrapText="1"/>
      <protection locked="0"/>
    </xf>
  </cellStyleXfs>
  <cellXfs count="46">
    <xf numFmtId="37" fontId="0" fillId="0" borderId="0" xfId="0"/>
    <xf numFmtId="37" fontId="5" fillId="2" borderId="8" xfId="0" applyFont="1" applyFill="1" applyBorder="1" applyAlignment="1">
      <alignment horizontal="center"/>
    </xf>
    <xf numFmtId="37" fontId="0" fillId="2" borderId="0" xfId="0" applyFill="1"/>
    <xf numFmtId="37" fontId="5" fillId="0" borderId="0" xfId="0" applyFont="1"/>
    <xf numFmtId="37" fontId="8" fillId="0" borderId="0" xfId="0" applyFont="1"/>
    <xf numFmtId="37" fontId="7" fillId="0" borderId="0" xfId="0" applyFont="1" applyAlignment="1">
      <alignment horizontal="right"/>
    </xf>
    <xf numFmtId="37" fontId="4" fillId="0" borderId="0" xfId="0" applyFont="1"/>
    <xf numFmtId="37" fontId="4" fillId="0" borderId="0" xfId="0" applyFont="1" applyAlignment="1">
      <alignment horizontal="center" vertical="top" wrapText="1"/>
    </xf>
    <xf numFmtId="164" fontId="6" fillId="0" borderId="0" xfId="0" applyNumberFormat="1" applyFont="1"/>
    <xf numFmtId="37" fontId="6" fillId="0" borderId="0" xfId="0" applyFont="1"/>
    <xf numFmtId="37" fontId="5" fillId="2" borderId="13" xfId="0" applyFont="1" applyFill="1" applyBorder="1" applyAlignment="1">
      <alignment horizontal="center"/>
    </xf>
    <xf numFmtId="37" fontId="6" fillId="0" borderId="8" xfId="0" applyFont="1" applyBorder="1" applyAlignment="1">
      <alignment horizontal="left" indent="1"/>
    </xf>
    <xf numFmtId="164" fontId="6" fillId="0" borderId="10" xfId="0" applyNumberFormat="1" applyFont="1" applyBorder="1"/>
    <xf numFmtId="164" fontId="6" fillId="0" borderId="13" xfId="0" applyNumberFormat="1" applyFont="1" applyBorder="1"/>
    <xf numFmtId="37" fontId="7" fillId="0" borderId="8" xfId="0" applyFont="1" applyBorder="1" applyAlignment="1">
      <alignment horizontal="left" indent="1"/>
    </xf>
    <xf numFmtId="165" fontId="6" fillId="0" borderId="10" xfId="0" applyNumberFormat="1" applyFont="1" applyBorder="1"/>
    <xf numFmtId="165" fontId="6" fillId="0" borderId="13" xfId="0" applyNumberFormat="1" applyFont="1" applyBorder="1"/>
    <xf numFmtId="37" fontId="8" fillId="0" borderId="8" xfId="0" applyFont="1" applyBorder="1" applyAlignment="1">
      <alignment horizontal="left" indent="1"/>
    </xf>
    <xf numFmtId="165" fontId="5" fillId="0" borderId="10" xfId="0" applyNumberFormat="1" applyFont="1" applyBorder="1"/>
    <xf numFmtId="167" fontId="5" fillId="0" borderId="13" xfId="1" applyNumberFormat="1" applyFont="1" applyFill="1" applyBorder="1" applyAlignment="1" applyProtection="1"/>
    <xf numFmtId="165" fontId="5" fillId="0" borderId="13" xfId="0" applyNumberFormat="1" applyFont="1" applyBorder="1"/>
    <xf numFmtId="37" fontId="8" fillId="0" borderId="8" xfId="0" applyFont="1" applyBorder="1" applyAlignment="1">
      <alignment horizontal="left" vertical="center" indent="1"/>
    </xf>
    <xf numFmtId="37" fontId="8" fillId="0" borderId="8" xfId="0" applyFont="1" applyBorder="1" applyAlignment="1">
      <alignment horizontal="left" wrapText="1" indent="1"/>
    </xf>
    <xf numFmtId="165" fontId="5" fillId="0" borderId="9" xfId="0" applyNumberFormat="1" applyFont="1" applyBorder="1"/>
    <xf numFmtId="37" fontId="6" fillId="0" borderId="8" xfId="0" applyFont="1" applyBorder="1" applyAlignment="1">
      <alignment horizontal="left" wrapText="1" indent="1"/>
    </xf>
    <xf numFmtId="37" fontId="7" fillId="0" borderId="8" xfId="0" applyFont="1" applyBorder="1" applyAlignment="1">
      <alignment horizontal="left" wrapText="1" indent="1"/>
    </xf>
    <xf numFmtId="37" fontId="6" fillId="0" borderId="13" xfId="0" applyFont="1" applyBorder="1"/>
    <xf numFmtId="37" fontId="6" fillId="0" borderId="10" xfId="0" applyFont="1" applyBorder="1"/>
    <xf numFmtId="37" fontId="5" fillId="0" borderId="13" xfId="0" applyFont="1" applyBorder="1"/>
    <xf numFmtId="37" fontId="5" fillId="0" borderId="10" xfId="0" applyFont="1" applyBorder="1"/>
    <xf numFmtId="37" fontId="5" fillId="0" borderId="10" xfId="0" applyFont="1" applyBorder="1" applyAlignment="1">
      <alignment horizontal="left" indent="2"/>
    </xf>
    <xf numFmtId="37" fontId="5" fillId="0" borderId="11" xfId="0" applyFont="1" applyBorder="1"/>
    <xf numFmtId="37" fontId="5" fillId="0" borderId="12" xfId="0" applyFont="1" applyBorder="1"/>
    <xf numFmtId="37" fontId="5" fillId="0" borderId="14" xfId="0" applyFont="1" applyBorder="1"/>
    <xf numFmtId="37" fontId="9" fillId="3" borderId="2" xfId="0" applyFont="1" applyFill="1" applyBorder="1" applyAlignment="1">
      <alignment horizontal="center" vertical="center"/>
    </xf>
    <xf numFmtId="37" fontId="9" fillId="3" borderId="5" xfId="0" applyFont="1" applyFill="1" applyBorder="1" applyAlignment="1">
      <alignment horizontal="center" vertical="center"/>
    </xf>
    <xf numFmtId="49" fontId="9" fillId="3" borderId="6" xfId="0" applyNumberFormat="1" applyFont="1" applyFill="1" applyBorder="1" applyAlignment="1">
      <alignment horizontal="center" vertical="center" wrapText="1"/>
    </xf>
    <xf numFmtId="49" fontId="9" fillId="3" borderId="7" xfId="0" applyNumberFormat="1" applyFont="1" applyFill="1" applyBorder="1" applyAlignment="1">
      <alignment horizontal="center" vertical="center" wrapText="1"/>
    </xf>
    <xf numFmtId="37" fontId="5" fillId="2" borderId="0" xfId="0" applyFont="1" applyFill="1" applyAlignment="1">
      <alignment horizontal="center"/>
    </xf>
    <xf numFmtId="1" fontId="9" fillId="3" borderId="3" xfId="0" applyNumberFormat="1" applyFont="1" applyFill="1" applyBorder="1" applyAlignment="1">
      <alignment horizontal="center" vertical="center" wrapText="1"/>
    </xf>
    <xf numFmtId="1" fontId="9" fillId="3" borderId="4" xfId="0" applyNumberFormat="1" applyFont="1" applyFill="1" applyBorder="1" applyAlignment="1">
      <alignment horizontal="center" vertical="center" wrapText="1"/>
    </xf>
    <xf numFmtId="37" fontId="4" fillId="0" borderId="0" xfId="0" applyFont="1" applyAlignment="1">
      <alignment horizontal="center" vertical="top" wrapText="1"/>
    </xf>
    <xf numFmtId="37" fontId="3" fillId="0" borderId="0" xfId="0" applyFont="1" applyAlignment="1">
      <alignment horizontal="center" vertical="center"/>
    </xf>
    <xf numFmtId="37" fontId="4" fillId="2" borderId="0" xfId="0" applyFont="1" applyFill="1" applyAlignment="1">
      <alignment horizontal="center" vertical="center"/>
    </xf>
    <xf numFmtId="37" fontId="5" fillId="2" borderId="0" xfId="0" applyFont="1" applyFill="1" applyAlignment="1">
      <alignment horizontal="center" vertical="center"/>
    </xf>
    <xf numFmtId="37" fontId="0" fillId="0" borderId="1" xfId="0" applyBorder="1" applyAlignment="1">
      <alignment horizontal="center"/>
    </xf>
  </cellXfs>
  <cellStyles count="139">
    <cellStyle name="20% - Énfasis1" xfId="18" builtinId="30" customBuiltin="1"/>
    <cellStyle name="20% - Énfasis2" xfId="21" builtinId="34" customBuiltin="1"/>
    <cellStyle name="20% - Énfasis2 2 3 3 2" xfId="107"/>
    <cellStyle name="20% - Énfasis3" xfId="24" builtinId="38" customBuiltin="1"/>
    <cellStyle name="20% - Énfasis4" xfId="27" builtinId="42" customBuiltin="1"/>
    <cellStyle name="20% - Énfasis5" xfId="30" builtinId="46" customBuiltin="1"/>
    <cellStyle name="20% - Énfasis6" xfId="33" builtinId="50" customBuiltin="1"/>
    <cellStyle name="40% - Énfasis1" xfId="19" builtinId="31" customBuiltin="1"/>
    <cellStyle name="40% - Énfasis2" xfId="22" builtinId="35" customBuiltin="1"/>
    <cellStyle name="40% - Énfasis3" xfId="25" builtinId="39" customBuiltin="1"/>
    <cellStyle name="40% - Énfasis4" xfId="28" builtinId="43" customBuiltin="1"/>
    <cellStyle name="40% - Énfasis5" xfId="31" builtinId="47" customBuiltin="1"/>
    <cellStyle name="40% - Énfasis6" xfId="34" builtinId="51" customBuiltin="1"/>
    <cellStyle name="60% - Énfasis1 2" xfId="96"/>
    <cellStyle name="60% - Énfasis2 2" xfId="97"/>
    <cellStyle name="60% - Énfasis3 2" xfId="98"/>
    <cellStyle name="60% - Énfasis4 2" xfId="99"/>
    <cellStyle name="60% - Énfasis5 2" xfId="100"/>
    <cellStyle name="60% - Énfasis6 2" xfId="101"/>
    <cellStyle name="Buena" xfId="7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3" builtinId="16" customBuiltin="1"/>
    <cellStyle name="Encabezado 4" xfId="6" builtinId="19" customBuiltin="1"/>
    <cellStyle name="Énfasis1" xfId="17" builtinId="29" customBuiltin="1"/>
    <cellStyle name="Énfasis2" xfId="20" builtinId="33" customBuiltin="1"/>
    <cellStyle name="Énfasis3" xfId="23" builtinId="37" customBuiltin="1"/>
    <cellStyle name="Énfasis4" xfId="26" builtinId="41" customBuiltin="1"/>
    <cellStyle name="Énfasis5" xfId="29" builtinId="45" customBuiltin="1"/>
    <cellStyle name="Énfasis6" xfId="32" builtinId="49" customBuiltin="1"/>
    <cellStyle name="Entrada" xfId="9" builtinId="20" customBuiltin="1"/>
    <cellStyle name="Incorrecto" xfId="8" builtinId="27" customBuiltin="1"/>
    <cellStyle name="Millares" xfId="1" builtinId="3"/>
    <cellStyle name="Millares 2" xfId="105"/>
    <cellStyle name="Millares 3" xfId="128"/>
    <cellStyle name="Millares 4" xfId="103"/>
    <cellStyle name="Moneda 2" xfId="106"/>
    <cellStyle name="Moneda 3" xfId="129"/>
    <cellStyle name="Moneda 4" xfId="104"/>
    <cellStyle name="Neutral 2" xfId="95"/>
    <cellStyle name="Normal" xfId="0" builtinId="0"/>
    <cellStyle name="Normal 10" xfId="46"/>
    <cellStyle name="Normal 11" xfId="47"/>
    <cellStyle name="Normal 12" xfId="48"/>
    <cellStyle name="Normal 13" xfId="49"/>
    <cellStyle name="Normal 13 2" xfId="109"/>
    <cellStyle name="Normal 14" xfId="50"/>
    <cellStyle name="Normal 14 2" xfId="110"/>
    <cellStyle name="Normal 14 3" xfId="92"/>
    <cellStyle name="Normal 15" xfId="51"/>
    <cellStyle name="Normal 15 2" xfId="111"/>
    <cellStyle name="Normal 16" xfId="52"/>
    <cellStyle name="Normal 16 2" xfId="112"/>
    <cellStyle name="Normal 17" xfId="53"/>
    <cellStyle name="Normal 17 2" xfId="113"/>
    <cellStyle name="Normal 17 3" xfId="130"/>
    <cellStyle name="Normal 18" xfId="54"/>
    <cellStyle name="Normal 18 2" xfId="114"/>
    <cellStyle name="Normal 18 3" xfId="131"/>
    <cellStyle name="Normal 19" xfId="55"/>
    <cellStyle name="Normal 19 2" xfId="115"/>
    <cellStyle name="Normal 2" xfId="36"/>
    <cellStyle name="Normal 2 2" xfId="38"/>
    <cellStyle name="Normal 20" xfId="56"/>
    <cellStyle name="Normal 20 2" xfId="116"/>
    <cellStyle name="Normal 20 3" xfId="132"/>
    <cellStyle name="Normal 21" xfId="57"/>
    <cellStyle name="Normal 21 2" xfId="117"/>
    <cellStyle name="Normal 21 3" xfId="133"/>
    <cellStyle name="Normal 22" xfId="58"/>
    <cellStyle name="Normal 22 2" xfId="118"/>
    <cellStyle name="Normal 23" xfId="59"/>
    <cellStyle name="Normal 23 2" xfId="119"/>
    <cellStyle name="Normal 23 3" xfId="134"/>
    <cellStyle name="Normal 24" xfId="60"/>
    <cellStyle name="Normal 24 2" xfId="120"/>
    <cellStyle name="Normal 24 3" xfId="135"/>
    <cellStyle name="Normal 25" xfId="61"/>
    <cellStyle name="Normal 25 2" xfId="121"/>
    <cellStyle name="Normal 26" xfId="62"/>
    <cellStyle name="Normal 26 2" xfId="122"/>
    <cellStyle name="Normal 26 3" xfId="136"/>
    <cellStyle name="Normal 27" xfId="63"/>
    <cellStyle name="Normal 27 2" xfId="123"/>
    <cellStyle name="Normal 28" xfId="64"/>
    <cellStyle name="Normal 28 2" xfId="124"/>
    <cellStyle name="Normal 28 3" xfId="137"/>
    <cellStyle name="Normal 29" xfId="65"/>
    <cellStyle name="Normal 29 2" xfId="125"/>
    <cellStyle name="Normal 3" xfId="39"/>
    <cellStyle name="Normal 30" xfId="66"/>
    <cellStyle name="Normal 30 2" xfId="126"/>
    <cellStyle name="Normal 31" xfId="67"/>
    <cellStyle name="Normal 31 2" xfId="127"/>
    <cellStyle name="Normal 32" xfId="68"/>
    <cellStyle name="Normal 32 2" xfId="108"/>
    <cellStyle name="Normal 33" xfId="69"/>
    <cellStyle name="Normal 34" xfId="70"/>
    <cellStyle name="Normal 35" xfId="71"/>
    <cellStyle name="Normal 36" xfId="72"/>
    <cellStyle name="Normal 36 2" xfId="138"/>
    <cellStyle name="Normal 37" xfId="73"/>
    <cellStyle name="Normal 38" xfId="74"/>
    <cellStyle name="Normal 39" xfId="75"/>
    <cellStyle name="Normal 4" xfId="40"/>
    <cellStyle name="Normal 40" xfId="76"/>
    <cellStyle name="Normal 41" xfId="77"/>
    <cellStyle name="Normal 42" xfId="78"/>
    <cellStyle name="Normal 43" xfId="79"/>
    <cellStyle name="Normal 44" xfId="80"/>
    <cellStyle name="Normal 45" xfId="81"/>
    <cellStyle name="Normal 46" xfId="82"/>
    <cellStyle name="Normal 47" xfId="83"/>
    <cellStyle name="Normal 48" xfId="84"/>
    <cellStyle name="Normal 49" xfId="85"/>
    <cellStyle name="Normal 5" xfId="41"/>
    <cellStyle name="Normal 50" xfId="86"/>
    <cellStyle name="Normal 51" xfId="87"/>
    <cellStyle name="Normal 52" xfId="88"/>
    <cellStyle name="Normal 53" xfId="89"/>
    <cellStyle name="Normal 54" xfId="90"/>
    <cellStyle name="Normal 55" xfId="91"/>
    <cellStyle name="Normal 56" xfId="37"/>
    <cellStyle name="Normal 57" xfId="94"/>
    <cellStyle name="Normal 58" xfId="102"/>
    <cellStyle name="Normal 59" xfId="35"/>
    <cellStyle name="Normal 6" xfId="42"/>
    <cellStyle name="Normal 7" xfId="43"/>
    <cellStyle name="Normal 8" xfId="44"/>
    <cellStyle name="Normal 9" xfId="45"/>
    <cellStyle name="Notas 2" xfId="93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</xdr:row>
      <xdr:rowOff>47625</xdr:rowOff>
    </xdr:from>
    <xdr:to>
      <xdr:col>1</xdr:col>
      <xdr:colOff>847725</xdr:colOff>
      <xdr:row>5</xdr:row>
      <xdr:rowOff>28575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5808782D-D304-43B4-A19E-F3B824CE5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1430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tabSelected="1" topLeftCell="A35" zoomScale="145" zoomScaleNormal="145" workbookViewId="0">
      <selection activeCell="C43" sqref="C43"/>
    </sheetView>
  </sheetViews>
  <sheetFormatPr baseColWidth="10" defaultRowHeight="12.75" x14ac:dyDescent="0.2"/>
  <cols>
    <col min="1" max="1" width="0.85546875" customWidth="1"/>
    <col min="2" max="2" width="67.42578125" customWidth="1"/>
    <col min="3" max="3" width="21" customWidth="1"/>
    <col min="4" max="4" width="19.28515625" customWidth="1"/>
    <col min="5" max="5" width="0.7109375" customWidth="1"/>
    <col min="6" max="7" width="14.28515625" bestFit="1" customWidth="1"/>
    <col min="8" max="8" width="13.28515625" bestFit="1" customWidth="1"/>
    <col min="9" max="9" width="11.42578125" customWidth="1"/>
    <col min="255" max="255" width="0.85546875" customWidth="1"/>
    <col min="256" max="256" width="53.28515625" customWidth="1"/>
    <col min="257" max="257" width="13.85546875" customWidth="1"/>
    <col min="258" max="258" width="14.140625" customWidth="1"/>
    <col min="259" max="259" width="13" customWidth="1"/>
    <col min="260" max="260" width="14" customWidth="1"/>
    <col min="261" max="261" width="0.7109375" customWidth="1"/>
    <col min="511" max="511" width="0.85546875" customWidth="1"/>
    <col min="512" max="512" width="53.28515625" customWidth="1"/>
    <col min="513" max="513" width="13.85546875" customWidth="1"/>
    <col min="514" max="514" width="14.140625" customWidth="1"/>
    <col min="515" max="515" width="13" customWidth="1"/>
    <col min="516" max="516" width="14" customWidth="1"/>
    <col min="517" max="517" width="0.7109375" customWidth="1"/>
    <col min="767" max="767" width="0.85546875" customWidth="1"/>
    <col min="768" max="768" width="53.28515625" customWidth="1"/>
    <col min="769" max="769" width="13.85546875" customWidth="1"/>
    <col min="770" max="770" width="14.140625" customWidth="1"/>
    <col min="771" max="771" width="13" customWidth="1"/>
    <col min="772" max="772" width="14" customWidth="1"/>
    <col min="773" max="773" width="0.7109375" customWidth="1"/>
    <col min="1023" max="1023" width="0.85546875" customWidth="1"/>
    <col min="1024" max="1024" width="53.28515625" customWidth="1"/>
    <col min="1025" max="1025" width="13.85546875" customWidth="1"/>
    <col min="1026" max="1026" width="14.140625" customWidth="1"/>
    <col min="1027" max="1027" width="13" customWidth="1"/>
    <col min="1028" max="1028" width="14" customWidth="1"/>
    <col min="1029" max="1029" width="0.7109375" customWidth="1"/>
    <col min="1279" max="1279" width="0.85546875" customWidth="1"/>
    <col min="1280" max="1280" width="53.28515625" customWidth="1"/>
    <col min="1281" max="1281" width="13.85546875" customWidth="1"/>
    <col min="1282" max="1282" width="14.140625" customWidth="1"/>
    <col min="1283" max="1283" width="13" customWidth="1"/>
    <col min="1284" max="1284" width="14" customWidth="1"/>
    <col min="1285" max="1285" width="0.7109375" customWidth="1"/>
    <col min="1535" max="1535" width="0.85546875" customWidth="1"/>
    <col min="1536" max="1536" width="53.28515625" customWidth="1"/>
    <col min="1537" max="1537" width="13.85546875" customWidth="1"/>
    <col min="1538" max="1538" width="14.140625" customWidth="1"/>
    <col min="1539" max="1539" width="13" customWidth="1"/>
    <col min="1540" max="1540" width="14" customWidth="1"/>
    <col min="1541" max="1541" width="0.7109375" customWidth="1"/>
    <col min="1791" max="1791" width="0.85546875" customWidth="1"/>
    <col min="1792" max="1792" width="53.28515625" customWidth="1"/>
    <col min="1793" max="1793" width="13.85546875" customWidth="1"/>
    <col min="1794" max="1794" width="14.140625" customWidth="1"/>
    <col min="1795" max="1795" width="13" customWidth="1"/>
    <col min="1796" max="1796" width="14" customWidth="1"/>
    <col min="1797" max="1797" width="0.7109375" customWidth="1"/>
    <col min="2047" max="2047" width="0.85546875" customWidth="1"/>
    <col min="2048" max="2048" width="53.28515625" customWidth="1"/>
    <col min="2049" max="2049" width="13.85546875" customWidth="1"/>
    <col min="2050" max="2050" width="14.140625" customWidth="1"/>
    <col min="2051" max="2051" width="13" customWidth="1"/>
    <col min="2052" max="2052" width="14" customWidth="1"/>
    <col min="2053" max="2053" width="0.7109375" customWidth="1"/>
    <col min="2303" max="2303" width="0.85546875" customWidth="1"/>
    <col min="2304" max="2304" width="53.28515625" customWidth="1"/>
    <col min="2305" max="2305" width="13.85546875" customWidth="1"/>
    <col min="2306" max="2306" width="14.140625" customWidth="1"/>
    <col min="2307" max="2307" width="13" customWidth="1"/>
    <col min="2308" max="2308" width="14" customWidth="1"/>
    <col min="2309" max="2309" width="0.7109375" customWidth="1"/>
    <col min="2559" max="2559" width="0.85546875" customWidth="1"/>
    <col min="2560" max="2560" width="53.28515625" customWidth="1"/>
    <col min="2561" max="2561" width="13.85546875" customWidth="1"/>
    <col min="2562" max="2562" width="14.140625" customWidth="1"/>
    <col min="2563" max="2563" width="13" customWidth="1"/>
    <col min="2564" max="2564" width="14" customWidth="1"/>
    <col min="2565" max="2565" width="0.7109375" customWidth="1"/>
    <col min="2815" max="2815" width="0.85546875" customWidth="1"/>
    <col min="2816" max="2816" width="53.28515625" customWidth="1"/>
    <col min="2817" max="2817" width="13.85546875" customWidth="1"/>
    <col min="2818" max="2818" width="14.140625" customWidth="1"/>
    <col min="2819" max="2819" width="13" customWidth="1"/>
    <col min="2820" max="2820" width="14" customWidth="1"/>
    <col min="2821" max="2821" width="0.7109375" customWidth="1"/>
    <col min="3071" max="3071" width="0.85546875" customWidth="1"/>
    <col min="3072" max="3072" width="53.28515625" customWidth="1"/>
    <col min="3073" max="3073" width="13.85546875" customWidth="1"/>
    <col min="3074" max="3074" width="14.140625" customWidth="1"/>
    <col min="3075" max="3075" width="13" customWidth="1"/>
    <col min="3076" max="3076" width="14" customWidth="1"/>
    <col min="3077" max="3077" width="0.7109375" customWidth="1"/>
    <col min="3327" max="3327" width="0.85546875" customWidth="1"/>
    <col min="3328" max="3328" width="53.28515625" customWidth="1"/>
    <col min="3329" max="3329" width="13.85546875" customWidth="1"/>
    <col min="3330" max="3330" width="14.140625" customWidth="1"/>
    <col min="3331" max="3331" width="13" customWidth="1"/>
    <col min="3332" max="3332" width="14" customWidth="1"/>
    <col min="3333" max="3333" width="0.7109375" customWidth="1"/>
    <col min="3583" max="3583" width="0.85546875" customWidth="1"/>
    <col min="3584" max="3584" width="53.28515625" customWidth="1"/>
    <col min="3585" max="3585" width="13.85546875" customWidth="1"/>
    <col min="3586" max="3586" width="14.140625" customWidth="1"/>
    <col min="3587" max="3587" width="13" customWidth="1"/>
    <col min="3588" max="3588" width="14" customWidth="1"/>
    <col min="3589" max="3589" width="0.7109375" customWidth="1"/>
    <col min="3839" max="3839" width="0.85546875" customWidth="1"/>
    <col min="3840" max="3840" width="53.28515625" customWidth="1"/>
    <col min="3841" max="3841" width="13.85546875" customWidth="1"/>
    <col min="3842" max="3842" width="14.140625" customWidth="1"/>
    <col min="3843" max="3843" width="13" customWidth="1"/>
    <col min="3844" max="3844" width="14" customWidth="1"/>
    <col min="3845" max="3845" width="0.7109375" customWidth="1"/>
    <col min="4095" max="4095" width="0.85546875" customWidth="1"/>
    <col min="4096" max="4096" width="53.28515625" customWidth="1"/>
    <col min="4097" max="4097" width="13.85546875" customWidth="1"/>
    <col min="4098" max="4098" width="14.140625" customWidth="1"/>
    <col min="4099" max="4099" width="13" customWidth="1"/>
    <col min="4100" max="4100" width="14" customWidth="1"/>
    <col min="4101" max="4101" width="0.7109375" customWidth="1"/>
    <col min="4351" max="4351" width="0.85546875" customWidth="1"/>
    <col min="4352" max="4352" width="53.28515625" customWidth="1"/>
    <col min="4353" max="4353" width="13.85546875" customWidth="1"/>
    <col min="4354" max="4354" width="14.140625" customWidth="1"/>
    <col min="4355" max="4355" width="13" customWidth="1"/>
    <col min="4356" max="4356" width="14" customWidth="1"/>
    <col min="4357" max="4357" width="0.7109375" customWidth="1"/>
    <col min="4607" max="4607" width="0.85546875" customWidth="1"/>
    <col min="4608" max="4608" width="53.28515625" customWidth="1"/>
    <col min="4609" max="4609" width="13.85546875" customWidth="1"/>
    <col min="4610" max="4610" width="14.140625" customWidth="1"/>
    <col min="4611" max="4611" width="13" customWidth="1"/>
    <col min="4612" max="4612" width="14" customWidth="1"/>
    <col min="4613" max="4613" width="0.7109375" customWidth="1"/>
    <col min="4863" max="4863" width="0.85546875" customWidth="1"/>
    <col min="4864" max="4864" width="53.28515625" customWidth="1"/>
    <col min="4865" max="4865" width="13.85546875" customWidth="1"/>
    <col min="4866" max="4866" width="14.140625" customWidth="1"/>
    <col min="4867" max="4867" width="13" customWidth="1"/>
    <col min="4868" max="4868" width="14" customWidth="1"/>
    <col min="4869" max="4869" width="0.7109375" customWidth="1"/>
    <col min="5119" max="5119" width="0.85546875" customWidth="1"/>
    <col min="5120" max="5120" width="53.28515625" customWidth="1"/>
    <col min="5121" max="5121" width="13.85546875" customWidth="1"/>
    <col min="5122" max="5122" width="14.140625" customWidth="1"/>
    <col min="5123" max="5123" width="13" customWidth="1"/>
    <col min="5124" max="5124" width="14" customWidth="1"/>
    <col min="5125" max="5125" width="0.7109375" customWidth="1"/>
    <col min="5375" max="5375" width="0.85546875" customWidth="1"/>
    <col min="5376" max="5376" width="53.28515625" customWidth="1"/>
    <col min="5377" max="5377" width="13.85546875" customWidth="1"/>
    <col min="5378" max="5378" width="14.140625" customWidth="1"/>
    <col min="5379" max="5379" width="13" customWidth="1"/>
    <col min="5380" max="5380" width="14" customWidth="1"/>
    <col min="5381" max="5381" width="0.7109375" customWidth="1"/>
    <col min="5631" max="5631" width="0.85546875" customWidth="1"/>
    <col min="5632" max="5632" width="53.28515625" customWidth="1"/>
    <col min="5633" max="5633" width="13.85546875" customWidth="1"/>
    <col min="5634" max="5634" width="14.140625" customWidth="1"/>
    <col min="5635" max="5635" width="13" customWidth="1"/>
    <col min="5636" max="5636" width="14" customWidth="1"/>
    <col min="5637" max="5637" width="0.7109375" customWidth="1"/>
    <col min="5887" max="5887" width="0.85546875" customWidth="1"/>
    <col min="5888" max="5888" width="53.28515625" customWidth="1"/>
    <col min="5889" max="5889" width="13.85546875" customWidth="1"/>
    <col min="5890" max="5890" width="14.140625" customWidth="1"/>
    <col min="5891" max="5891" width="13" customWidth="1"/>
    <col min="5892" max="5892" width="14" customWidth="1"/>
    <col min="5893" max="5893" width="0.7109375" customWidth="1"/>
    <col min="6143" max="6143" width="0.85546875" customWidth="1"/>
    <col min="6144" max="6144" width="53.28515625" customWidth="1"/>
    <col min="6145" max="6145" width="13.85546875" customWidth="1"/>
    <col min="6146" max="6146" width="14.140625" customWidth="1"/>
    <col min="6147" max="6147" width="13" customWidth="1"/>
    <col min="6148" max="6148" width="14" customWidth="1"/>
    <col min="6149" max="6149" width="0.7109375" customWidth="1"/>
    <col min="6399" max="6399" width="0.85546875" customWidth="1"/>
    <col min="6400" max="6400" width="53.28515625" customWidth="1"/>
    <col min="6401" max="6401" width="13.85546875" customWidth="1"/>
    <col min="6402" max="6402" width="14.140625" customWidth="1"/>
    <col min="6403" max="6403" width="13" customWidth="1"/>
    <col min="6404" max="6404" width="14" customWidth="1"/>
    <col min="6405" max="6405" width="0.7109375" customWidth="1"/>
    <col min="6655" max="6655" width="0.85546875" customWidth="1"/>
    <col min="6656" max="6656" width="53.28515625" customWidth="1"/>
    <col min="6657" max="6657" width="13.85546875" customWidth="1"/>
    <col min="6658" max="6658" width="14.140625" customWidth="1"/>
    <col min="6659" max="6659" width="13" customWidth="1"/>
    <col min="6660" max="6660" width="14" customWidth="1"/>
    <col min="6661" max="6661" width="0.7109375" customWidth="1"/>
    <col min="6911" max="6911" width="0.85546875" customWidth="1"/>
    <col min="6912" max="6912" width="53.28515625" customWidth="1"/>
    <col min="6913" max="6913" width="13.85546875" customWidth="1"/>
    <col min="6914" max="6914" width="14.140625" customWidth="1"/>
    <col min="6915" max="6915" width="13" customWidth="1"/>
    <col min="6916" max="6916" width="14" customWidth="1"/>
    <col min="6917" max="6917" width="0.7109375" customWidth="1"/>
    <col min="7167" max="7167" width="0.85546875" customWidth="1"/>
    <col min="7168" max="7168" width="53.28515625" customWidth="1"/>
    <col min="7169" max="7169" width="13.85546875" customWidth="1"/>
    <col min="7170" max="7170" width="14.140625" customWidth="1"/>
    <col min="7171" max="7171" width="13" customWidth="1"/>
    <col min="7172" max="7172" width="14" customWidth="1"/>
    <col min="7173" max="7173" width="0.7109375" customWidth="1"/>
    <col min="7423" max="7423" width="0.85546875" customWidth="1"/>
    <col min="7424" max="7424" width="53.28515625" customWidth="1"/>
    <col min="7425" max="7425" width="13.85546875" customWidth="1"/>
    <col min="7426" max="7426" width="14.140625" customWidth="1"/>
    <col min="7427" max="7427" width="13" customWidth="1"/>
    <col min="7428" max="7428" width="14" customWidth="1"/>
    <col min="7429" max="7429" width="0.7109375" customWidth="1"/>
    <col min="7679" max="7679" width="0.85546875" customWidth="1"/>
    <col min="7680" max="7680" width="53.28515625" customWidth="1"/>
    <col min="7681" max="7681" width="13.85546875" customWidth="1"/>
    <col min="7682" max="7682" width="14.140625" customWidth="1"/>
    <col min="7683" max="7683" width="13" customWidth="1"/>
    <col min="7684" max="7684" width="14" customWidth="1"/>
    <col min="7685" max="7685" width="0.7109375" customWidth="1"/>
    <col min="7935" max="7935" width="0.85546875" customWidth="1"/>
    <col min="7936" max="7936" width="53.28515625" customWidth="1"/>
    <col min="7937" max="7937" width="13.85546875" customWidth="1"/>
    <col min="7938" max="7938" width="14.140625" customWidth="1"/>
    <col min="7939" max="7939" width="13" customWidth="1"/>
    <col min="7940" max="7940" width="14" customWidth="1"/>
    <col min="7941" max="7941" width="0.7109375" customWidth="1"/>
    <col min="8191" max="8191" width="0.85546875" customWidth="1"/>
    <col min="8192" max="8192" width="53.28515625" customWidth="1"/>
    <col min="8193" max="8193" width="13.85546875" customWidth="1"/>
    <col min="8194" max="8194" width="14.140625" customWidth="1"/>
    <col min="8195" max="8195" width="13" customWidth="1"/>
    <col min="8196" max="8196" width="14" customWidth="1"/>
    <col min="8197" max="8197" width="0.7109375" customWidth="1"/>
    <col min="8447" max="8447" width="0.85546875" customWidth="1"/>
    <col min="8448" max="8448" width="53.28515625" customWidth="1"/>
    <col min="8449" max="8449" width="13.85546875" customWidth="1"/>
    <col min="8450" max="8450" width="14.140625" customWidth="1"/>
    <col min="8451" max="8451" width="13" customWidth="1"/>
    <col min="8452" max="8452" width="14" customWidth="1"/>
    <col min="8453" max="8453" width="0.7109375" customWidth="1"/>
    <col min="8703" max="8703" width="0.85546875" customWidth="1"/>
    <col min="8704" max="8704" width="53.28515625" customWidth="1"/>
    <col min="8705" max="8705" width="13.85546875" customWidth="1"/>
    <col min="8706" max="8706" width="14.140625" customWidth="1"/>
    <col min="8707" max="8707" width="13" customWidth="1"/>
    <col min="8708" max="8708" width="14" customWidth="1"/>
    <col min="8709" max="8709" width="0.7109375" customWidth="1"/>
    <col min="8959" max="8959" width="0.85546875" customWidth="1"/>
    <col min="8960" max="8960" width="53.28515625" customWidth="1"/>
    <col min="8961" max="8961" width="13.85546875" customWidth="1"/>
    <col min="8962" max="8962" width="14.140625" customWidth="1"/>
    <col min="8963" max="8963" width="13" customWidth="1"/>
    <col min="8964" max="8964" width="14" customWidth="1"/>
    <col min="8965" max="8965" width="0.7109375" customWidth="1"/>
    <col min="9215" max="9215" width="0.85546875" customWidth="1"/>
    <col min="9216" max="9216" width="53.28515625" customWidth="1"/>
    <col min="9217" max="9217" width="13.85546875" customWidth="1"/>
    <col min="9218" max="9218" width="14.140625" customWidth="1"/>
    <col min="9219" max="9219" width="13" customWidth="1"/>
    <col min="9220" max="9220" width="14" customWidth="1"/>
    <col min="9221" max="9221" width="0.7109375" customWidth="1"/>
    <col min="9471" max="9471" width="0.85546875" customWidth="1"/>
    <col min="9472" max="9472" width="53.28515625" customWidth="1"/>
    <col min="9473" max="9473" width="13.85546875" customWidth="1"/>
    <col min="9474" max="9474" width="14.140625" customWidth="1"/>
    <col min="9475" max="9475" width="13" customWidth="1"/>
    <col min="9476" max="9476" width="14" customWidth="1"/>
    <col min="9477" max="9477" width="0.7109375" customWidth="1"/>
    <col min="9727" max="9727" width="0.85546875" customWidth="1"/>
    <col min="9728" max="9728" width="53.28515625" customWidth="1"/>
    <col min="9729" max="9729" width="13.85546875" customWidth="1"/>
    <col min="9730" max="9730" width="14.140625" customWidth="1"/>
    <col min="9731" max="9731" width="13" customWidth="1"/>
    <col min="9732" max="9732" width="14" customWidth="1"/>
    <col min="9733" max="9733" width="0.7109375" customWidth="1"/>
    <col min="9983" max="9983" width="0.85546875" customWidth="1"/>
    <col min="9984" max="9984" width="53.28515625" customWidth="1"/>
    <col min="9985" max="9985" width="13.85546875" customWidth="1"/>
    <col min="9986" max="9986" width="14.140625" customWidth="1"/>
    <col min="9987" max="9987" width="13" customWidth="1"/>
    <col min="9988" max="9988" width="14" customWidth="1"/>
    <col min="9989" max="9989" width="0.7109375" customWidth="1"/>
    <col min="10239" max="10239" width="0.85546875" customWidth="1"/>
    <col min="10240" max="10240" width="53.28515625" customWidth="1"/>
    <col min="10241" max="10241" width="13.85546875" customWidth="1"/>
    <col min="10242" max="10242" width="14.140625" customWidth="1"/>
    <col min="10243" max="10243" width="13" customWidth="1"/>
    <col min="10244" max="10244" width="14" customWidth="1"/>
    <col min="10245" max="10245" width="0.7109375" customWidth="1"/>
    <col min="10495" max="10495" width="0.85546875" customWidth="1"/>
    <col min="10496" max="10496" width="53.28515625" customWidth="1"/>
    <col min="10497" max="10497" width="13.85546875" customWidth="1"/>
    <col min="10498" max="10498" width="14.140625" customWidth="1"/>
    <col min="10499" max="10499" width="13" customWidth="1"/>
    <col min="10500" max="10500" width="14" customWidth="1"/>
    <col min="10501" max="10501" width="0.7109375" customWidth="1"/>
    <col min="10751" max="10751" width="0.85546875" customWidth="1"/>
    <col min="10752" max="10752" width="53.28515625" customWidth="1"/>
    <col min="10753" max="10753" width="13.85546875" customWidth="1"/>
    <col min="10754" max="10754" width="14.140625" customWidth="1"/>
    <col min="10755" max="10755" width="13" customWidth="1"/>
    <col min="10756" max="10756" width="14" customWidth="1"/>
    <col min="10757" max="10757" width="0.7109375" customWidth="1"/>
    <col min="11007" max="11007" width="0.85546875" customWidth="1"/>
    <col min="11008" max="11008" width="53.28515625" customWidth="1"/>
    <col min="11009" max="11009" width="13.85546875" customWidth="1"/>
    <col min="11010" max="11010" width="14.140625" customWidth="1"/>
    <col min="11011" max="11011" width="13" customWidth="1"/>
    <col min="11012" max="11012" width="14" customWidth="1"/>
    <col min="11013" max="11013" width="0.7109375" customWidth="1"/>
    <col min="11263" max="11263" width="0.85546875" customWidth="1"/>
    <col min="11264" max="11264" width="53.28515625" customWidth="1"/>
    <col min="11265" max="11265" width="13.85546875" customWidth="1"/>
    <col min="11266" max="11266" width="14.140625" customWidth="1"/>
    <col min="11267" max="11267" width="13" customWidth="1"/>
    <col min="11268" max="11268" width="14" customWidth="1"/>
    <col min="11269" max="11269" width="0.7109375" customWidth="1"/>
    <col min="11519" max="11519" width="0.85546875" customWidth="1"/>
    <col min="11520" max="11520" width="53.28515625" customWidth="1"/>
    <col min="11521" max="11521" width="13.85546875" customWidth="1"/>
    <col min="11522" max="11522" width="14.140625" customWidth="1"/>
    <col min="11523" max="11523" width="13" customWidth="1"/>
    <col min="11524" max="11524" width="14" customWidth="1"/>
    <col min="11525" max="11525" width="0.7109375" customWidth="1"/>
    <col min="11775" max="11775" width="0.85546875" customWidth="1"/>
    <col min="11776" max="11776" width="53.28515625" customWidth="1"/>
    <col min="11777" max="11777" width="13.85546875" customWidth="1"/>
    <col min="11778" max="11778" width="14.140625" customWidth="1"/>
    <col min="11779" max="11779" width="13" customWidth="1"/>
    <col min="11780" max="11780" width="14" customWidth="1"/>
    <col min="11781" max="11781" width="0.7109375" customWidth="1"/>
    <col min="12031" max="12031" width="0.85546875" customWidth="1"/>
    <col min="12032" max="12032" width="53.28515625" customWidth="1"/>
    <col min="12033" max="12033" width="13.85546875" customWidth="1"/>
    <col min="12034" max="12034" width="14.140625" customWidth="1"/>
    <col min="12035" max="12035" width="13" customWidth="1"/>
    <col min="12036" max="12036" width="14" customWidth="1"/>
    <col min="12037" max="12037" width="0.7109375" customWidth="1"/>
    <col min="12287" max="12287" width="0.85546875" customWidth="1"/>
    <col min="12288" max="12288" width="53.28515625" customWidth="1"/>
    <col min="12289" max="12289" width="13.85546875" customWidth="1"/>
    <col min="12290" max="12290" width="14.140625" customWidth="1"/>
    <col min="12291" max="12291" width="13" customWidth="1"/>
    <col min="12292" max="12292" width="14" customWidth="1"/>
    <col min="12293" max="12293" width="0.7109375" customWidth="1"/>
    <col min="12543" max="12543" width="0.85546875" customWidth="1"/>
    <col min="12544" max="12544" width="53.28515625" customWidth="1"/>
    <col min="12545" max="12545" width="13.85546875" customWidth="1"/>
    <col min="12546" max="12546" width="14.140625" customWidth="1"/>
    <col min="12547" max="12547" width="13" customWidth="1"/>
    <col min="12548" max="12548" width="14" customWidth="1"/>
    <col min="12549" max="12549" width="0.7109375" customWidth="1"/>
    <col min="12799" max="12799" width="0.85546875" customWidth="1"/>
    <col min="12800" max="12800" width="53.28515625" customWidth="1"/>
    <col min="12801" max="12801" width="13.85546875" customWidth="1"/>
    <col min="12802" max="12802" width="14.140625" customWidth="1"/>
    <col min="12803" max="12803" width="13" customWidth="1"/>
    <col min="12804" max="12804" width="14" customWidth="1"/>
    <col min="12805" max="12805" width="0.7109375" customWidth="1"/>
    <col min="13055" max="13055" width="0.85546875" customWidth="1"/>
    <col min="13056" max="13056" width="53.28515625" customWidth="1"/>
    <col min="13057" max="13057" width="13.85546875" customWidth="1"/>
    <col min="13058" max="13058" width="14.140625" customWidth="1"/>
    <col min="13059" max="13059" width="13" customWidth="1"/>
    <col min="13060" max="13060" width="14" customWidth="1"/>
    <col min="13061" max="13061" width="0.7109375" customWidth="1"/>
    <col min="13311" max="13311" width="0.85546875" customWidth="1"/>
    <col min="13312" max="13312" width="53.28515625" customWidth="1"/>
    <col min="13313" max="13313" width="13.85546875" customWidth="1"/>
    <col min="13314" max="13314" width="14.140625" customWidth="1"/>
    <col min="13315" max="13315" width="13" customWidth="1"/>
    <col min="13316" max="13316" width="14" customWidth="1"/>
    <col min="13317" max="13317" width="0.7109375" customWidth="1"/>
    <col min="13567" max="13567" width="0.85546875" customWidth="1"/>
    <col min="13568" max="13568" width="53.28515625" customWidth="1"/>
    <col min="13569" max="13569" width="13.85546875" customWidth="1"/>
    <col min="13570" max="13570" width="14.140625" customWidth="1"/>
    <col min="13571" max="13571" width="13" customWidth="1"/>
    <col min="13572" max="13572" width="14" customWidth="1"/>
    <col min="13573" max="13573" width="0.7109375" customWidth="1"/>
    <col min="13823" max="13823" width="0.85546875" customWidth="1"/>
    <col min="13824" max="13824" width="53.28515625" customWidth="1"/>
    <col min="13825" max="13825" width="13.85546875" customWidth="1"/>
    <col min="13826" max="13826" width="14.140625" customWidth="1"/>
    <col min="13827" max="13827" width="13" customWidth="1"/>
    <col min="13828" max="13828" width="14" customWidth="1"/>
    <col min="13829" max="13829" width="0.7109375" customWidth="1"/>
    <col min="14079" max="14079" width="0.85546875" customWidth="1"/>
    <col min="14080" max="14080" width="53.28515625" customWidth="1"/>
    <col min="14081" max="14081" width="13.85546875" customWidth="1"/>
    <col min="14082" max="14082" width="14.140625" customWidth="1"/>
    <col min="14083" max="14083" width="13" customWidth="1"/>
    <col min="14084" max="14084" width="14" customWidth="1"/>
    <col min="14085" max="14085" width="0.7109375" customWidth="1"/>
    <col min="14335" max="14335" width="0.85546875" customWidth="1"/>
    <col min="14336" max="14336" width="53.28515625" customWidth="1"/>
    <col min="14337" max="14337" width="13.85546875" customWidth="1"/>
    <col min="14338" max="14338" width="14.140625" customWidth="1"/>
    <col min="14339" max="14339" width="13" customWidth="1"/>
    <col min="14340" max="14340" width="14" customWidth="1"/>
    <col min="14341" max="14341" width="0.7109375" customWidth="1"/>
    <col min="14591" max="14591" width="0.85546875" customWidth="1"/>
    <col min="14592" max="14592" width="53.28515625" customWidth="1"/>
    <col min="14593" max="14593" width="13.85546875" customWidth="1"/>
    <col min="14594" max="14594" width="14.140625" customWidth="1"/>
    <col min="14595" max="14595" width="13" customWidth="1"/>
    <col min="14596" max="14596" width="14" customWidth="1"/>
    <col min="14597" max="14597" width="0.7109375" customWidth="1"/>
    <col min="14847" max="14847" width="0.85546875" customWidth="1"/>
    <col min="14848" max="14848" width="53.28515625" customWidth="1"/>
    <col min="14849" max="14849" width="13.85546875" customWidth="1"/>
    <col min="14850" max="14850" width="14.140625" customWidth="1"/>
    <col min="14851" max="14851" width="13" customWidth="1"/>
    <col min="14852" max="14852" width="14" customWidth="1"/>
    <col min="14853" max="14853" width="0.7109375" customWidth="1"/>
    <col min="15103" max="15103" width="0.85546875" customWidth="1"/>
    <col min="15104" max="15104" width="53.28515625" customWidth="1"/>
    <col min="15105" max="15105" width="13.85546875" customWidth="1"/>
    <col min="15106" max="15106" width="14.140625" customWidth="1"/>
    <col min="15107" max="15107" width="13" customWidth="1"/>
    <col min="15108" max="15108" width="14" customWidth="1"/>
    <col min="15109" max="15109" width="0.7109375" customWidth="1"/>
    <col min="15359" max="15359" width="0.85546875" customWidth="1"/>
    <col min="15360" max="15360" width="53.28515625" customWidth="1"/>
    <col min="15361" max="15361" width="13.85546875" customWidth="1"/>
    <col min="15362" max="15362" width="14.140625" customWidth="1"/>
    <col min="15363" max="15363" width="13" customWidth="1"/>
    <col min="15364" max="15364" width="14" customWidth="1"/>
    <col min="15365" max="15365" width="0.7109375" customWidth="1"/>
    <col min="15615" max="15615" width="0.85546875" customWidth="1"/>
    <col min="15616" max="15616" width="53.28515625" customWidth="1"/>
    <col min="15617" max="15617" width="13.85546875" customWidth="1"/>
    <col min="15618" max="15618" width="14.140625" customWidth="1"/>
    <col min="15619" max="15619" width="13" customWidth="1"/>
    <col min="15620" max="15620" width="14" customWidth="1"/>
    <col min="15621" max="15621" width="0.7109375" customWidth="1"/>
    <col min="15871" max="15871" width="0.85546875" customWidth="1"/>
    <col min="15872" max="15872" width="53.28515625" customWidth="1"/>
    <col min="15873" max="15873" width="13.85546875" customWidth="1"/>
    <col min="15874" max="15874" width="14.140625" customWidth="1"/>
    <col min="15875" max="15875" width="13" customWidth="1"/>
    <col min="15876" max="15876" width="14" customWidth="1"/>
    <col min="15877" max="15877" width="0.7109375" customWidth="1"/>
    <col min="16127" max="16127" width="0.85546875" customWidth="1"/>
    <col min="16128" max="16128" width="53.28515625" customWidth="1"/>
    <col min="16129" max="16129" width="13.85546875" customWidth="1"/>
    <col min="16130" max="16130" width="14.140625" customWidth="1"/>
    <col min="16131" max="16131" width="13" customWidth="1"/>
    <col min="16132" max="16132" width="14" customWidth="1"/>
    <col min="16133" max="16133" width="0.7109375" customWidth="1"/>
  </cols>
  <sheetData>
    <row r="1" spans="1:6" ht="5.25" customHeight="1" x14ac:dyDescent="0.2"/>
    <row r="2" spans="1:6" ht="15.75" customHeight="1" x14ac:dyDescent="0.2">
      <c r="B2" s="42" t="s">
        <v>0</v>
      </c>
      <c r="C2" s="42"/>
      <c r="D2" s="42"/>
    </row>
    <row r="3" spans="1:6" ht="15.75" customHeight="1" x14ac:dyDescent="0.2">
      <c r="B3" s="43" t="s">
        <v>56</v>
      </c>
      <c r="C3" s="43"/>
      <c r="D3" s="43"/>
    </row>
    <row r="4" spans="1:6" ht="15.75" customHeight="1" x14ac:dyDescent="0.2">
      <c r="B4" s="43" t="s">
        <v>55</v>
      </c>
      <c r="C4" s="43"/>
      <c r="D4" s="43"/>
    </row>
    <row r="5" spans="1:6" ht="4.3499999999999996" customHeight="1" x14ac:dyDescent="0.2"/>
    <row r="6" spans="1:6" ht="9.75" customHeight="1" x14ac:dyDescent="0.2">
      <c r="B6" s="44" t="s">
        <v>1</v>
      </c>
      <c r="C6" s="44"/>
      <c r="D6" s="44"/>
    </row>
    <row r="7" spans="1:6" ht="6" customHeight="1" thickBot="1" x14ac:dyDescent="0.25">
      <c r="B7" s="45"/>
      <c r="C7" s="45"/>
      <c r="D7" s="45"/>
    </row>
    <row r="8" spans="1:6" ht="10.5" customHeight="1" thickBot="1" x14ac:dyDescent="0.25">
      <c r="B8" s="34"/>
      <c r="C8" s="39">
        <v>2022</v>
      </c>
      <c r="D8" s="40"/>
    </row>
    <row r="9" spans="1:6" ht="31.5" customHeight="1" thickBot="1" x14ac:dyDescent="0.25">
      <c r="B9" s="35" t="s">
        <v>2</v>
      </c>
      <c r="C9" s="36" t="s">
        <v>3</v>
      </c>
      <c r="D9" s="37" t="s">
        <v>4</v>
      </c>
    </row>
    <row r="10" spans="1:6" s="2" customFormat="1" ht="10.5" hidden="1" customHeight="1" thickBot="1" x14ac:dyDescent="0.25">
      <c r="A10"/>
      <c r="B10" s="1"/>
      <c r="C10" s="38"/>
      <c r="D10" s="10"/>
    </row>
    <row r="11" spans="1:6" ht="13.5" customHeight="1" x14ac:dyDescent="0.2">
      <c r="B11" s="11" t="s">
        <v>5</v>
      </c>
      <c r="C11" s="12">
        <f>+C12+C20</f>
        <v>2536593421</v>
      </c>
      <c r="D11" s="13">
        <f>+D12+D20</f>
        <v>5502775513</v>
      </c>
      <c r="F11" s="8"/>
    </row>
    <row r="12" spans="1:6" ht="15.75" customHeight="1" x14ac:dyDescent="0.2">
      <c r="B12" s="14" t="s">
        <v>6</v>
      </c>
      <c r="C12" s="15">
        <f>SUM(C13:C19)</f>
        <v>394739161</v>
      </c>
      <c r="D12" s="16">
        <f>SUM(D13:D19)</f>
        <v>3269026712</v>
      </c>
    </row>
    <row r="13" spans="1:6" ht="11.25" customHeight="1" x14ac:dyDescent="0.2">
      <c r="B13" s="17" t="s">
        <v>7</v>
      </c>
      <c r="C13" s="18">
        <v>103512080</v>
      </c>
      <c r="D13" s="19">
        <v>620032472</v>
      </c>
    </row>
    <row r="14" spans="1:6" ht="11.25" customHeight="1" x14ac:dyDescent="0.2">
      <c r="B14" s="17" t="s">
        <v>8</v>
      </c>
      <c r="C14" s="18">
        <v>164021427</v>
      </c>
      <c r="D14" s="20">
        <v>2632869488</v>
      </c>
    </row>
    <row r="15" spans="1:6" ht="11.25" customHeight="1" x14ac:dyDescent="0.2">
      <c r="B15" s="17" t="s">
        <v>9</v>
      </c>
      <c r="C15" s="18">
        <v>5289186</v>
      </c>
      <c r="D15" s="19">
        <v>8999448</v>
      </c>
    </row>
    <row r="16" spans="1:6" ht="10.5" customHeight="1" x14ac:dyDescent="0.2">
      <c r="B16" s="17" t="s">
        <v>10</v>
      </c>
      <c r="C16" s="18">
        <v>19720</v>
      </c>
      <c r="D16" s="20">
        <v>1090053</v>
      </c>
    </row>
    <row r="17" spans="2:6" ht="10.5" customHeight="1" x14ac:dyDescent="0.2">
      <c r="B17" s="17" t="s">
        <v>11</v>
      </c>
      <c r="C17" s="18">
        <v>201429</v>
      </c>
      <c r="D17" s="20">
        <v>126170</v>
      </c>
    </row>
    <row r="18" spans="2:6" ht="13.5" customHeight="1" x14ac:dyDescent="0.2">
      <c r="B18" s="21" t="s">
        <v>12</v>
      </c>
      <c r="C18" s="18">
        <v>298520</v>
      </c>
      <c r="D18" s="20">
        <v>13797</v>
      </c>
    </row>
    <row r="19" spans="2:6" ht="12.75" customHeight="1" x14ac:dyDescent="0.2">
      <c r="B19" s="21" t="s">
        <v>13</v>
      </c>
      <c r="C19" s="18">
        <v>121396799</v>
      </c>
      <c r="D19" s="20">
        <v>5895284</v>
      </c>
    </row>
    <row r="20" spans="2:6" ht="14.25" customHeight="1" x14ac:dyDescent="0.2">
      <c r="B20" s="14" t="s">
        <v>14</v>
      </c>
      <c r="C20" s="15">
        <f>SUM(C21:C29)</f>
        <v>2141854260</v>
      </c>
      <c r="D20" s="16">
        <f>SUM(D21:D29)</f>
        <v>2233748801</v>
      </c>
    </row>
    <row r="21" spans="2:6" ht="14.25" customHeight="1" x14ac:dyDescent="0.2">
      <c r="B21" s="22" t="s">
        <v>15</v>
      </c>
      <c r="C21" s="18">
        <v>7121441</v>
      </c>
      <c r="D21" s="20">
        <v>251658444</v>
      </c>
    </row>
    <row r="22" spans="2:6" ht="14.25" customHeight="1" x14ac:dyDescent="0.2">
      <c r="B22" s="22" t="s">
        <v>16</v>
      </c>
      <c r="C22" s="18">
        <v>72194298</v>
      </c>
      <c r="D22" s="20">
        <v>1634231671</v>
      </c>
    </row>
    <row r="23" spans="2:6" ht="15.75" customHeight="1" x14ac:dyDescent="0.2">
      <c r="B23" s="17" t="s">
        <v>17</v>
      </c>
      <c r="C23" s="18">
        <v>1957389336</v>
      </c>
      <c r="D23" s="20">
        <v>251323908</v>
      </c>
    </row>
    <row r="24" spans="2:6" ht="12" customHeight="1" x14ac:dyDescent="0.2">
      <c r="B24" s="17" t="s">
        <v>18</v>
      </c>
      <c r="C24" s="18">
        <v>30020177</v>
      </c>
      <c r="D24" s="20">
        <v>75683436</v>
      </c>
    </row>
    <row r="25" spans="2:6" ht="12" customHeight="1" x14ac:dyDescent="0.2">
      <c r="B25" s="17" t="s">
        <v>19</v>
      </c>
      <c r="C25" s="18">
        <v>478203</v>
      </c>
      <c r="D25" s="20">
        <v>1929241</v>
      </c>
    </row>
    <row r="26" spans="2:6" ht="12.75" customHeight="1" x14ac:dyDescent="0.2">
      <c r="B26" s="22" t="s">
        <v>20</v>
      </c>
      <c r="C26" s="23">
        <v>60574877</v>
      </c>
      <c r="D26" s="20">
        <v>12374843</v>
      </c>
    </row>
    <row r="27" spans="2:6" ht="11.25" customHeight="1" x14ac:dyDescent="0.2">
      <c r="B27" s="17" t="s">
        <v>21</v>
      </c>
      <c r="C27" s="18">
        <v>737902</v>
      </c>
      <c r="D27" s="20">
        <v>6446263</v>
      </c>
    </row>
    <row r="28" spans="2:6" ht="11.25" customHeight="1" x14ac:dyDescent="0.2">
      <c r="B28" s="22" t="s">
        <v>22</v>
      </c>
      <c r="C28" s="18">
        <v>13338026</v>
      </c>
      <c r="D28" s="20" t="s">
        <v>57</v>
      </c>
    </row>
    <row r="29" spans="2:6" ht="12.75" customHeight="1" x14ac:dyDescent="0.2">
      <c r="B29" s="22" t="s">
        <v>23</v>
      </c>
      <c r="C29" s="18">
        <v>0</v>
      </c>
      <c r="D29" s="20">
        <v>100995</v>
      </c>
    </row>
    <row r="30" spans="2:6" ht="17.25" customHeight="1" x14ac:dyDescent="0.2">
      <c r="B30" s="24" t="s">
        <v>24</v>
      </c>
      <c r="C30" s="15">
        <f>C31+C40</f>
        <v>2105545458</v>
      </c>
      <c r="D30" s="16">
        <f>D31+D40</f>
        <v>282405527</v>
      </c>
      <c r="F30" s="8"/>
    </row>
    <row r="31" spans="2:6" ht="13.5" customHeight="1" x14ac:dyDescent="0.2">
      <c r="B31" s="25" t="s">
        <v>25</v>
      </c>
      <c r="C31" s="15">
        <f>SUM(C32:C39)</f>
        <v>539695096</v>
      </c>
      <c r="D31" s="16">
        <f>SUM(D32:D39)</f>
        <v>233935335</v>
      </c>
    </row>
    <row r="32" spans="2:6" ht="12.75" customHeight="1" x14ac:dyDescent="0.2">
      <c r="B32" s="22" t="s">
        <v>26</v>
      </c>
      <c r="C32" s="18">
        <v>529454794</v>
      </c>
      <c r="D32" s="20">
        <v>112011789</v>
      </c>
    </row>
    <row r="33" spans="2:6" ht="12.75" customHeight="1" x14ac:dyDescent="0.2">
      <c r="B33" s="22" t="s">
        <v>27</v>
      </c>
      <c r="C33" s="18">
        <v>0</v>
      </c>
      <c r="D33" s="20">
        <v>1110836</v>
      </c>
    </row>
    <row r="34" spans="2:6" ht="12.75" customHeight="1" x14ac:dyDescent="0.2">
      <c r="B34" s="22" t="s">
        <v>28</v>
      </c>
      <c r="C34" s="18">
        <v>107894</v>
      </c>
      <c r="D34" s="20" t="s">
        <v>57</v>
      </c>
    </row>
    <row r="35" spans="2:6" ht="12.75" customHeight="1" x14ac:dyDescent="0.2">
      <c r="B35" s="22" t="s">
        <v>29</v>
      </c>
      <c r="C35" s="18">
        <v>0</v>
      </c>
      <c r="D35" s="20" t="s">
        <v>57</v>
      </c>
    </row>
    <row r="36" spans="2:6" ht="12.75" customHeight="1" x14ac:dyDescent="0.2">
      <c r="B36" s="22" t="s">
        <v>30</v>
      </c>
      <c r="C36" s="18">
        <v>2247</v>
      </c>
      <c r="D36" s="20">
        <v>801904</v>
      </c>
    </row>
    <row r="37" spans="2:6" ht="21.75" customHeight="1" x14ac:dyDescent="0.2">
      <c r="B37" s="22" t="s">
        <v>31</v>
      </c>
      <c r="C37" s="18">
        <v>11500</v>
      </c>
      <c r="D37" s="20">
        <v>116744914</v>
      </c>
    </row>
    <row r="38" spans="2:6" ht="12.75" customHeight="1" x14ac:dyDescent="0.2">
      <c r="B38" s="22" t="s">
        <v>32</v>
      </c>
      <c r="C38" s="18">
        <v>5943004</v>
      </c>
      <c r="D38" s="20">
        <v>767012</v>
      </c>
    </row>
    <row r="39" spans="2:6" ht="12.75" customHeight="1" x14ac:dyDescent="0.2">
      <c r="B39" s="22" t="s">
        <v>33</v>
      </c>
      <c r="C39" s="18">
        <v>4175657</v>
      </c>
      <c r="D39" s="20">
        <v>2498880</v>
      </c>
    </row>
    <row r="40" spans="2:6" ht="25.5" customHeight="1" x14ac:dyDescent="0.2">
      <c r="B40" s="25" t="s">
        <v>34</v>
      </c>
      <c r="C40" s="15">
        <f>SUM(C41:C46)</f>
        <v>1565850362</v>
      </c>
      <c r="D40" s="26">
        <f>SUM(D41:D46)</f>
        <v>48470192</v>
      </c>
    </row>
    <row r="41" spans="2:6" ht="12.75" customHeight="1" x14ac:dyDescent="0.2">
      <c r="B41" s="22" t="s">
        <v>35</v>
      </c>
      <c r="C41" s="18">
        <v>363832</v>
      </c>
      <c r="D41" s="20">
        <v>29797134</v>
      </c>
    </row>
    <row r="42" spans="2:6" ht="12.75" customHeight="1" x14ac:dyDescent="0.2">
      <c r="B42" s="22" t="s">
        <v>36</v>
      </c>
      <c r="C42" s="18">
        <v>164589</v>
      </c>
      <c r="D42" s="20" t="s">
        <v>57</v>
      </c>
    </row>
    <row r="43" spans="2:6" ht="12.75" customHeight="1" x14ac:dyDescent="0.2">
      <c r="B43" s="22" t="s">
        <v>37</v>
      </c>
      <c r="C43" s="18">
        <v>0</v>
      </c>
      <c r="D43" s="20" t="s">
        <v>57</v>
      </c>
    </row>
    <row r="44" spans="2:6" ht="12.75" customHeight="1" x14ac:dyDescent="0.2">
      <c r="B44" s="22" t="s">
        <v>38</v>
      </c>
      <c r="C44" s="18">
        <v>0</v>
      </c>
      <c r="D44" s="20" t="s">
        <v>57</v>
      </c>
    </row>
    <row r="45" spans="2:6" ht="20.25" customHeight="1" x14ac:dyDescent="0.2">
      <c r="B45" s="22" t="s">
        <v>39</v>
      </c>
      <c r="C45" s="18">
        <v>95605639</v>
      </c>
      <c r="D45" s="20">
        <v>18673058</v>
      </c>
    </row>
    <row r="46" spans="2:6" ht="13.5" customHeight="1" x14ac:dyDescent="0.2">
      <c r="B46" s="22" t="s">
        <v>40</v>
      </c>
      <c r="C46" s="18">
        <v>1469716302</v>
      </c>
      <c r="D46" s="20" t="s">
        <v>57</v>
      </c>
    </row>
    <row r="47" spans="2:6" ht="7.5" customHeight="1" x14ac:dyDescent="0.2">
      <c r="B47" s="22"/>
      <c r="C47" s="18"/>
      <c r="D47" s="20"/>
    </row>
    <row r="48" spans="2:6" ht="15.75" customHeight="1" x14ac:dyDescent="0.2">
      <c r="B48" s="25" t="s">
        <v>41</v>
      </c>
      <c r="C48" s="12">
        <f>+C49+C53+C59</f>
        <v>4297781005</v>
      </c>
      <c r="D48" s="13">
        <f>+D49+D53+D59</f>
        <v>3180876918</v>
      </c>
      <c r="F48" s="8"/>
    </row>
    <row r="49" spans="2:6" ht="12.75" customHeight="1" x14ac:dyDescent="0.2">
      <c r="B49" s="25" t="s">
        <v>42</v>
      </c>
      <c r="C49" s="12">
        <f>SUM(C50:C52)</f>
        <v>2581624091</v>
      </c>
      <c r="D49" s="26">
        <f>SUM(D50:D52)</f>
        <v>1774530334</v>
      </c>
      <c r="F49" s="9"/>
    </row>
    <row r="50" spans="2:6" ht="12.75" customHeight="1" x14ac:dyDescent="0.2">
      <c r="B50" s="22" t="s">
        <v>43</v>
      </c>
      <c r="C50" s="18">
        <v>43149044</v>
      </c>
      <c r="D50" s="20" t="s">
        <v>57</v>
      </c>
    </row>
    <row r="51" spans="2:6" ht="12.75" customHeight="1" x14ac:dyDescent="0.2">
      <c r="B51" s="22" t="s">
        <v>44</v>
      </c>
      <c r="C51" s="18">
        <v>2538475047</v>
      </c>
      <c r="D51" s="19" t="s">
        <v>57</v>
      </c>
    </row>
    <row r="52" spans="2:6" ht="12.75" customHeight="1" x14ac:dyDescent="0.2">
      <c r="B52" s="22" t="s">
        <v>45</v>
      </c>
      <c r="C52" s="18">
        <v>0</v>
      </c>
      <c r="D52" s="20">
        <v>1774530334</v>
      </c>
    </row>
    <row r="53" spans="2:6" ht="15.75" customHeight="1" x14ac:dyDescent="0.2">
      <c r="B53" s="25" t="s">
        <v>46</v>
      </c>
      <c r="C53" s="12">
        <f>SUM(C54:C58)</f>
        <v>1716156914</v>
      </c>
      <c r="D53" s="13">
        <f>SUM(D54:D58)</f>
        <v>1406346584</v>
      </c>
    </row>
    <row r="54" spans="2:6" ht="12.75" customHeight="1" x14ac:dyDescent="0.2">
      <c r="B54" s="22" t="s">
        <v>47</v>
      </c>
      <c r="C54" s="18">
        <v>672296179</v>
      </c>
      <c r="D54" s="20">
        <v>452341686</v>
      </c>
    </row>
    <row r="55" spans="2:6" ht="12.75" customHeight="1" x14ac:dyDescent="0.2">
      <c r="B55" s="22" t="s">
        <v>48</v>
      </c>
      <c r="C55" s="18">
        <v>796457402</v>
      </c>
      <c r="D55" s="20">
        <v>738923429</v>
      </c>
    </row>
    <row r="56" spans="2:6" ht="12.75" customHeight="1" x14ac:dyDescent="0.2">
      <c r="B56" s="22" t="s">
        <v>49</v>
      </c>
      <c r="C56" s="18">
        <v>131005495</v>
      </c>
      <c r="D56" s="20">
        <v>102743452</v>
      </c>
    </row>
    <row r="57" spans="2:6" ht="12.75" customHeight="1" x14ac:dyDescent="0.2">
      <c r="B57" s="22" t="s">
        <v>50</v>
      </c>
      <c r="C57" s="18">
        <v>1168</v>
      </c>
      <c r="D57" s="20">
        <v>1020934</v>
      </c>
    </row>
    <row r="58" spans="2:6" ht="12.75" customHeight="1" x14ac:dyDescent="0.2">
      <c r="B58" s="22" t="s">
        <v>51</v>
      </c>
      <c r="C58" s="18">
        <v>116396670</v>
      </c>
      <c r="D58" s="20">
        <v>111317083</v>
      </c>
    </row>
    <row r="59" spans="2:6" ht="23.25" customHeight="1" x14ac:dyDescent="0.2">
      <c r="B59" s="25" t="s">
        <v>52</v>
      </c>
      <c r="C59" s="27">
        <f>SUM(C60:C61)</f>
        <v>0</v>
      </c>
      <c r="D59" s="26">
        <f>SUM(D60:D61)</f>
        <v>0</v>
      </c>
    </row>
    <row r="60" spans="2:6" ht="12.75" customHeight="1" x14ac:dyDescent="0.2">
      <c r="B60" s="22" t="s">
        <v>53</v>
      </c>
      <c r="C60" s="18"/>
      <c r="D60" s="28"/>
    </row>
    <row r="61" spans="2:6" ht="12.75" customHeight="1" x14ac:dyDescent="0.2">
      <c r="B61" s="22" t="s">
        <v>54</v>
      </c>
      <c r="C61" s="18"/>
      <c r="D61" s="28"/>
    </row>
    <row r="62" spans="2:6" ht="12.75" hidden="1" customHeight="1" x14ac:dyDescent="0.2">
      <c r="B62" s="25"/>
      <c r="C62" s="29"/>
      <c r="D62" s="28"/>
    </row>
    <row r="63" spans="2:6" ht="12.75" hidden="1" customHeight="1" thickBot="1" x14ac:dyDescent="0.25">
      <c r="B63" s="25"/>
      <c r="C63" s="30"/>
      <c r="D63" s="28"/>
    </row>
    <row r="64" spans="2:6" ht="7.35" customHeight="1" thickBot="1" x14ac:dyDescent="0.25">
      <c r="B64" s="31"/>
      <c r="C64" s="32"/>
      <c r="D64" s="33"/>
    </row>
    <row r="65" spans="2:4" ht="9.75" customHeight="1" x14ac:dyDescent="0.2">
      <c r="B65" s="3"/>
      <c r="C65" s="3"/>
      <c r="D65" s="3"/>
    </row>
    <row r="66" spans="2:4" x14ac:dyDescent="0.2">
      <c r="C66" s="4"/>
      <c r="D66" s="5"/>
    </row>
    <row r="67" spans="2:4" x14ac:dyDescent="0.2">
      <c r="C67" s="4"/>
      <c r="D67" s="5"/>
    </row>
    <row r="68" spans="2:4" x14ac:dyDescent="0.2">
      <c r="C68" s="3"/>
      <c r="D68" s="3"/>
    </row>
    <row r="69" spans="2:4" x14ac:dyDescent="0.2">
      <c r="C69" s="3"/>
      <c r="D69" s="3"/>
    </row>
    <row r="70" spans="2:4" ht="6" customHeight="1" x14ac:dyDescent="0.2">
      <c r="C70" s="3"/>
      <c r="D70" s="3"/>
    </row>
    <row r="71" spans="2:4" x14ac:dyDescent="0.2">
      <c r="C71" s="3"/>
      <c r="D71" s="3"/>
    </row>
    <row r="72" spans="2:4" x14ac:dyDescent="0.2">
      <c r="D72" s="6"/>
    </row>
    <row r="73" spans="2:4" ht="42" customHeight="1" x14ac:dyDescent="0.2">
      <c r="B73" s="7"/>
      <c r="C73" s="41"/>
      <c r="D73" s="41"/>
    </row>
    <row r="74" spans="2:4" x14ac:dyDescent="0.2">
      <c r="C74" s="3"/>
      <c r="D74" s="3"/>
    </row>
    <row r="75" spans="2:4" x14ac:dyDescent="0.2">
      <c r="C75" s="3"/>
      <c r="D75" s="3"/>
    </row>
    <row r="76" spans="2:4" x14ac:dyDescent="0.2">
      <c r="C76" s="3"/>
      <c r="D76" s="3"/>
    </row>
    <row r="77" spans="2:4" ht="5.25" customHeight="1" x14ac:dyDescent="0.2">
      <c r="C77" s="3"/>
      <c r="D77" s="3"/>
    </row>
  </sheetData>
  <mergeCells count="7">
    <mergeCell ref="C8:D8"/>
    <mergeCell ref="C73:D73"/>
    <mergeCell ref="B2:D2"/>
    <mergeCell ref="B3:D3"/>
    <mergeCell ref="B4:D4"/>
    <mergeCell ref="B6:D6"/>
    <mergeCell ref="B7:D7"/>
  </mergeCells>
  <printOptions horizontalCentered="1"/>
  <pageMargins left="0" right="0" top="0.27559055118110237" bottom="0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María de Jesús Rios Angulo</cp:lastModifiedBy>
  <cp:lastPrinted>2023-11-08T01:08:26Z</cp:lastPrinted>
  <dcterms:created xsi:type="dcterms:W3CDTF">2021-11-06T00:08:44Z</dcterms:created>
  <dcterms:modified xsi:type="dcterms:W3CDTF">2023-11-08T01:08:32Z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I.4 ECSF_ep.xlsx</vt:lpwstr>
  </property>
</Properties>
</file>